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135" windowWidth="10725" windowHeight="11760" activeTab="0"/>
  </bookViews>
  <sheets>
    <sheet name="D1 Pool" sheetId="1" r:id="rId1"/>
    <sheet name="D2 Pool" sheetId="2" r:id="rId2"/>
    <sheet name="Pitching - 10u Division I" sheetId="3" r:id="rId3"/>
    <sheet name="Pitching - 12u Division II" sheetId="4" r:id="rId4"/>
    <sheet name="Pitching - 14u Division I" sheetId="5" r:id="rId5"/>
  </sheets>
  <definedNames>
    <definedName name="_xlnm.Print_Area" localSheetId="0">'D1 Pool'!$A$1:$T$174</definedName>
    <definedName name="_xlnm.Print_Area" localSheetId="1">'D2 Pool'!$A$1:$T$185</definedName>
  </definedNames>
  <calcPr fullCalcOnLoad="1"/>
</workbook>
</file>

<file path=xl/sharedStrings.xml><?xml version="1.0" encoding="utf-8"?>
<sst xmlns="http://schemas.openxmlformats.org/spreadsheetml/2006/main" count="1190" uniqueCount="271">
  <si>
    <r>
      <t xml:space="preserve">Centex All-Stars Divsion II Pool Play Schedule - 9&amp;10U
</t>
    </r>
    <r>
      <rPr>
        <sz val="12"/>
        <rFont val="Century Schoolbook"/>
        <family val="1"/>
      </rPr>
      <t>(All Games are at Cedar Park Youth League on Cypress Creek Road)</t>
    </r>
  </si>
  <si>
    <r>
      <t xml:space="preserve">Centex All-Stars Divsion II Pool Play Schedule - 11&amp;12U
</t>
    </r>
    <r>
      <rPr>
        <sz val="12"/>
        <rFont val="Century Schoolbook"/>
        <family val="1"/>
      </rPr>
      <t>(All Games are at Town &amp; Country)</t>
    </r>
  </si>
  <si>
    <t>LT Scorpions</t>
  </si>
  <si>
    <t>TC Titans</t>
  </si>
  <si>
    <t>TC Heat</t>
  </si>
  <si>
    <t>CP Cyclones</t>
  </si>
  <si>
    <t>TC Crush</t>
  </si>
  <si>
    <t>TC Firebirds</t>
  </si>
  <si>
    <t>RR Express</t>
  </si>
  <si>
    <t>LH Panthers Gold</t>
  </si>
  <si>
    <t>TC Force</t>
  </si>
  <si>
    <t>TC Hammers</t>
  </si>
  <si>
    <t>RR Spartans</t>
  </si>
  <si>
    <t>TC Aces</t>
  </si>
  <si>
    <t>CP Bulldogs</t>
  </si>
  <si>
    <t>CP Texas Heat</t>
  </si>
  <si>
    <t>GT Dirtbags</t>
  </si>
  <si>
    <t>RR Bombers</t>
  </si>
  <si>
    <t>RR Rampage</t>
  </si>
  <si>
    <t>RR Heat</t>
  </si>
  <si>
    <r>
      <t xml:space="preserve">Centex All-Stars Divsion II Pool Play Schedule - 5&amp;6 T-Ball
</t>
    </r>
    <r>
      <rPr>
        <sz val="12"/>
        <rFont val="Century Schoolbook"/>
        <family val="1"/>
      </rPr>
      <t>(All Games are at Town &amp; Country)</t>
    </r>
  </si>
  <si>
    <r>
      <t xml:space="preserve">Centex All-Stars Division I Pool Play Schedule - 5&amp;6 T-Ball
</t>
    </r>
    <r>
      <rPr>
        <sz val="12"/>
        <rFont val="Century Schoolbook"/>
        <family val="1"/>
      </rPr>
      <t>(All games are at Cedar Park Youth League on Cypress Creek Road)</t>
    </r>
  </si>
  <si>
    <t>RR Rascals</t>
  </si>
  <si>
    <t>TC Field 10</t>
  </si>
  <si>
    <t>TC Field 12</t>
  </si>
  <si>
    <t>TC Field 13</t>
  </si>
  <si>
    <t>TC Field 15</t>
  </si>
  <si>
    <t>Gt Eagles</t>
  </si>
  <si>
    <t>RR Bull Dawgs</t>
  </si>
  <si>
    <t>TC Field 7</t>
  </si>
  <si>
    <t>RR Legends</t>
  </si>
  <si>
    <t>PV Sledge Hammers</t>
  </si>
  <si>
    <t>LT Bombers</t>
  </si>
  <si>
    <t>RR Hurricanes</t>
  </si>
  <si>
    <t>RR Crushers</t>
  </si>
  <si>
    <t>CP Sandlot</t>
  </si>
  <si>
    <t>RR Outlaws</t>
  </si>
  <si>
    <t>RR Titans</t>
  </si>
  <si>
    <t>RR Shockers</t>
  </si>
  <si>
    <t>CP Ebbets</t>
  </si>
  <si>
    <t>CP Wrigley</t>
  </si>
  <si>
    <t>CP Volunteer</t>
  </si>
  <si>
    <t>CP Veterans</t>
  </si>
  <si>
    <t>CP Outlaws</t>
  </si>
  <si>
    <t>RR Terminators</t>
  </si>
  <si>
    <t>Division I Pool Play 5&amp;6 T-Ball - Week 2 (All games at Round Rock)</t>
  </si>
  <si>
    <t>RR 2</t>
  </si>
  <si>
    <t>RR 3</t>
  </si>
  <si>
    <t>RR 8</t>
  </si>
  <si>
    <t>RR 9</t>
  </si>
  <si>
    <t>Division I Pool Play 7&amp;8 Coach Pitch - Week 2 (All Games played at Round Rock)</t>
  </si>
  <si>
    <t>RR 6</t>
  </si>
  <si>
    <t>RR 7</t>
  </si>
  <si>
    <t>RR 11</t>
  </si>
  <si>
    <t>Division II Pool Play 9&amp;10U-Week 2 (All Games Played@ Round Rock)</t>
  </si>
  <si>
    <t>Divsion I Pool Play 9&amp;10u - Week 2 (All games played at Georgetown)</t>
  </si>
  <si>
    <t>GT 4</t>
  </si>
  <si>
    <t>GT 1</t>
  </si>
  <si>
    <t>Division I Pool Play 13&amp;14U - Week 2 (All games played at Georgetown)</t>
  </si>
  <si>
    <t>Division II Pool Play 5&amp;6 T-Ball-Week 2 (All games@ Georgetown)</t>
  </si>
  <si>
    <t>GT 3</t>
  </si>
  <si>
    <t>GT 2</t>
  </si>
  <si>
    <t>Divsion II Pool Play 7&amp;8 Coach Pitch - Week 2 (All games played at Georgetown)</t>
  </si>
  <si>
    <t>GT1</t>
  </si>
  <si>
    <t>Division I Pool Play 11&amp;12U - Week 2 (All Games played at Round Rock)</t>
  </si>
  <si>
    <t>RR 12</t>
  </si>
  <si>
    <t>RR 15</t>
  </si>
  <si>
    <t>GT 5</t>
  </si>
  <si>
    <t>GT 6</t>
  </si>
  <si>
    <t>GT 7</t>
  </si>
  <si>
    <t>Division II Pool Play 11&amp;12U-Week 2 (All Games Played@ Georgetown)</t>
  </si>
  <si>
    <t>Centex All-Stars Division I Pool Play Results - 5&amp;6 T-Ball</t>
  </si>
  <si>
    <t>Seed</t>
  </si>
  <si>
    <t>Teams</t>
  </si>
  <si>
    <t>Wins</t>
  </si>
  <si>
    <t>Loses</t>
  </si>
  <si>
    <t>Ties</t>
  </si>
  <si>
    <t>Pts</t>
  </si>
  <si>
    <t>Runs Scored</t>
  </si>
  <si>
    <t>Runs Given Up</t>
  </si>
  <si>
    <t>Diff</t>
  </si>
  <si>
    <t>GM1</t>
  </si>
  <si>
    <t>GM2</t>
  </si>
  <si>
    <t>GM3</t>
  </si>
  <si>
    <t>GM4</t>
  </si>
  <si>
    <t>GM5</t>
  </si>
  <si>
    <t>TOT</t>
  </si>
  <si>
    <t>GT Eagles</t>
  </si>
  <si>
    <t>GM</t>
  </si>
  <si>
    <t>Date</t>
  </si>
  <si>
    <t>Time</t>
  </si>
  <si>
    <t>Field</t>
  </si>
  <si>
    <t>Team</t>
  </si>
  <si>
    <t>Score</t>
  </si>
  <si>
    <t>Centex All-Stars Division I Pool Play Results - 7&amp;8 Coach Pitch</t>
  </si>
  <si>
    <t>RR Rebels</t>
  </si>
  <si>
    <t>LT Outlaws</t>
  </si>
  <si>
    <t>LT Heat</t>
  </si>
  <si>
    <r>
      <t xml:space="preserve">Centex All-Stars Division I Pool Play Schedule - 7&amp;8 Coach Pitch
</t>
    </r>
    <r>
      <rPr>
        <sz val="12"/>
        <rFont val="Century Schoolbook"/>
        <family val="1"/>
      </rPr>
      <t>(All Games are at Town &amp; Country )</t>
    </r>
  </si>
  <si>
    <t>Centex All-Stars Division I Pool Play Results - 9&amp;10U</t>
  </si>
  <si>
    <t>CP Diablos</t>
  </si>
  <si>
    <t>GT Slam</t>
  </si>
  <si>
    <t>Centex All-Stars Division I Pool Play Results - 11&amp;12U</t>
  </si>
  <si>
    <t>Centex All-Stars Division I Pool Play Results - 13&amp;14U</t>
  </si>
  <si>
    <r>
      <t xml:space="preserve">Centex All-Stars Division I Pool Play Schedule - 13&amp;14U
</t>
    </r>
    <r>
      <rPr>
        <sz val="12"/>
        <rFont val="Century Schoolbook"/>
        <family val="1"/>
      </rPr>
      <t>(All Games are at Cedar Park Youth League on Cypress Creek Road)</t>
    </r>
  </si>
  <si>
    <t>Centex All-Stars Divsion II Pool Play Results - 5&amp;6 T-Ball</t>
  </si>
  <si>
    <t>Centex All-Stars Divsion II Pool Play Results - 7&amp;8 Coach Pitch</t>
  </si>
  <si>
    <t>LH Panthers</t>
  </si>
  <si>
    <t>CP Heaters</t>
  </si>
  <si>
    <r>
      <t xml:space="preserve">Centex All-Stars Divsion II Pool Play Schedule - 7&amp;8 Coach Pitch
</t>
    </r>
    <r>
      <rPr>
        <sz val="12"/>
        <rFont val="Century Schoolbook"/>
        <family val="1"/>
      </rPr>
      <t>(All Games are at Cedar Park Youth League on Cypress Creek Road)</t>
    </r>
  </si>
  <si>
    <t>CP Fenway</t>
  </si>
  <si>
    <t>Centex All-Stars Divsion II Pool Play Results - 9&amp;10U</t>
  </si>
  <si>
    <t>CP Dominators</t>
  </si>
  <si>
    <t>Centex All-Stars Divsion II Pool Play Results - 11&amp;12U</t>
  </si>
  <si>
    <t>GT Bulldogs</t>
  </si>
  <si>
    <t>LT Vipers</t>
  </si>
  <si>
    <t>CP Bandits</t>
  </si>
  <si>
    <t>TC Vipers</t>
  </si>
  <si>
    <t>PV Pfire</t>
  </si>
  <si>
    <t>CP Sluggers</t>
  </si>
  <si>
    <t>DS  Tigers</t>
  </si>
  <si>
    <t>GT Vipers</t>
  </si>
  <si>
    <t>LH Purple</t>
  </si>
  <si>
    <t>PV Warriors</t>
  </si>
  <si>
    <t>TC Hawks</t>
  </si>
  <si>
    <r>
      <t xml:space="preserve">Centex All-Stars Division I Pool Play Schedule - 9&amp;10U
</t>
    </r>
    <r>
      <rPr>
        <sz val="12"/>
        <rFont val="Century Schoolbook"/>
        <family val="1"/>
      </rPr>
      <t>(All Games are at Town &amp; Country)</t>
    </r>
  </si>
  <si>
    <t>RR Rattlers</t>
  </si>
  <si>
    <t>GT Generals</t>
  </si>
  <si>
    <t>CP Crimson Crushers</t>
  </si>
  <si>
    <t>PV Sledgehammers</t>
  </si>
  <si>
    <t>DS Tigers</t>
  </si>
  <si>
    <t>TC Drillers</t>
  </si>
  <si>
    <t>LT Wave</t>
  </si>
  <si>
    <r>
      <t xml:space="preserve">Centex All-Stars Division I Pool Play Schedule - 11&amp;12U
</t>
    </r>
    <r>
      <rPr>
        <sz val="12"/>
        <rFont val="Century Schoolbook"/>
        <family val="1"/>
      </rPr>
      <t>(All Games are at Cedar Park Youth League on Cypress Creek Road)</t>
    </r>
  </si>
  <si>
    <t>CP Inferno</t>
  </si>
  <si>
    <t>GT Blue Crew</t>
  </si>
  <si>
    <t>PV Titans</t>
  </si>
  <si>
    <t>TC Lightning</t>
  </si>
  <si>
    <t>LH Lightning</t>
  </si>
  <si>
    <t>TC Warriors</t>
  </si>
  <si>
    <t>RR Raptors</t>
  </si>
  <si>
    <t>GT Gunslingers</t>
  </si>
  <si>
    <t>CP Camden</t>
  </si>
  <si>
    <t>CP Firebats</t>
  </si>
  <si>
    <t>TC Roughriders</t>
  </si>
  <si>
    <t>CP Scrappers</t>
  </si>
  <si>
    <t>GT Renegades</t>
  </si>
  <si>
    <t>TC Patriots</t>
  </si>
  <si>
    <t>TC Thunder</t>
  </si>
  <si>
    <t>PV Heat</t>
  </si>
  <si>
    <t>10u Division I</t>
  </si>
  <si>
    <t>#</t>
  </si>
  <si>
    <t>Name</t>
  </si>
  <si>
    <t>Outs</t>
  </si>
  <si>
    <t>Hart</t>
  </si>
  <si>
    <t>Jehl</t>
  </si>
  <si>
    <t>Midson</t>
  </si>
  <si>
    <t>Colton V.</t>
  </si>
  <si>
    <t>Aylor</t>
  </si>
  <si>
    <t>Georgetown Generals</t>
  </si>
  <si>
    <t>Walker</t>
  </si>
  <si>
    <t>Montoya</t>
  </si>
  <si>
    <t>Giddens</t>
  </si>
  <si>
    <t>Liberty Hill</t>
  </si>
  <si>
    <t>Flake</t>
  </si>
  <si>
    <t>Warner</t>
  </si>
  <si>
    <t>Mayberry</t>
  </si>
  <si>
    <t>Robles</t>
  </si>
  <si>
    <t>Pflugerville</t>
  </si>
  <si>
    <t>Bassett</t>
  </si>
  <si>
    <t>Falen</t>
  </si>
  <si>
    <t>Paterson</t>
  </si>
  <si>
    <t>CP Crushers</t>
  </si>
  <si>
    <t>Martin</t>
  </si>
  <si>
    <t>Baumli</t>
  </si>
  <si>
    <t>Dillman</t>
  </si>
  <si>
    <t>Garza</t>
  </si>
  <si>
    <t>.</t>
  </si>
  <si>
    <t xml:space="preserve"> </t>
  </si>
  <si>
    <t>..</t>
  </si>
  <si>
    <t>………</t>
  </si>
  <si>
    <t>…</t>
  </si>
  <si>
    <t xml:space="preserve">  </t>
  </si>
  <si>
    <t>As of June 20, 2009 (11:06 PM)</t>
  </si>
  <si>
    <t>As of June 20, 2009 (11:10 PM)</t>
  </si>
  <si>
    <t>Rivera</t>
  </si>
  <si>
    <t>Roushnable</t>
  </si>
  <si>
    <t>Detamore</t>
  </si>
  <si>
    <t>Moore</t>
  </si>
  <si>
    <t>Mclenua</t>
  </si>
  <si>
    <t>Carnes</t>
  </si>
  <si>
    <t xml:space="preserve">Farias </t>
  </si>
  <si>
    <t>Adair</t>
  </si>
  <si>
    <t>Mays</t>
  </si>
  <si>
    <t>Raudez</t>
  </si>
  <si>
    <t>Baunili</t>
  </si>
  <si>
    <t>Huntley</t>
  </si>
  <si>
    <t>Dripping Springs</t>
  </si>
  <si>
    <t>Hardin</t>
  </si>
  <si>
    <t>Calhan</t>
  </si>
  <si>
    <t>Tasten</t>
  </si>
  <si>
    <t>Perez</t>
  </si>
  <si>
    <t>Curtis</t>
  </si>
  <si>
    <t>Lake Travis</t>
  </si>
  <si>
    <t>McClain</t>
  </si>
  <si>
    <t>Byer</t>
  </si>
  <si>
    <t>Liverante</t>
  </si>
  <si>
    <t>12u Division II</t>
  </si>
  <si>
    <t>Bowman</t>
  </si>
  <si>
    <t>Rios</t>
  </si>
  <si>
    <t>Laake</t>
  </si>
  <si>
    <t>Penteria</t>
  </si>
  <si>
    <t>Barns</t>
  </si>
  <si>
    <t>Synider</t>
  </si>
  <si>
    <t>Davies</t>
  </si>
  <si>
    <t>Moyer</t>
  </si>
  <si>
    <t>Whitaker</t>
  </si>
  <si>
    <t>Holman</t>
  </si>
  <si>
    <t>Lake Travis Bombers</t>
  </si>
  <si>
    <t>Marshall</t>
  </si>
  <si>
    <t>Zaplack</t>
  </si>
  <si>
    <t>Huvan</t>
  </si>
  <si>
    <t>Purcell</t>
  </si>
  <si>
    <t>Kofnovec</t>
  </si>
  <si>
    <t>Georgetown Dirtbags</t>
  </si>
  <si>
    <t>Timmons</t>
  </si>
  <si>
    <t>Wirkowski</t>
  </si>
  <si>
    <t>Ludwig</t>
  </si>
  <si>
    <t>Phoel</t>
  </si>
  <si>
    <t>Lurch</t>
  </si>
  <si>
    <t>Dickinson</t>
  </si>
  <si>
    <t>Siebken</t>
  </si>
  <si>
    <t>Jenkins</t>
  </si>
  <si>
    <t>Steinbaugh</t>
  </si>
  <si>
    <t>Montalro</t>
  </si>
  <si>
    <t>Templeton</t>
  </si>
  <si>
    <t>Shlkraeifare</t>
  </si>
  <si>
    <t>RR Huricanes</t>
  </si>
  <si>
    <t>Russell</t>
  </si>
  <si>
    <t>Haglen</t>
  </si>
  <si>
    <t>Jillareal</t>
  </si>
  <si>
    <t>Hormuth</t>
  </si>
  <si>
    <t>Poiderter</t>
  </si>
  <si>
    <t>Sulterfues</t>
  </si>
  <si>
    <t>Ledesma</t>
  </si>
  <si>
    <t>Carter</t>
  </si>
  <si>
    <t>Fues</t>
  </si>
  <si>
    <t>13u Division I</t>
  </si>
  <si>
    <t>Bierschenk</t>
  </si>
  <si>
    <t>Boatright</t>
  </si>
  <si>
    <t>Navrette</t>
  </si>
  <si>
    <t>Zamaripa</t>
  </si>
  <si>
    <t>Moncivais</t>
  </si>
  <si>
    <t>Patteson</t>
  </si>
  <si>
    <t>Gear</t>
  </si>
  <si>
    <t>McKee</t>
  </si>
  <si>
    <t>Green</t>
  </si>
  <si>
    <t>DeArriqunaga</t>
  </si>
  <si>
    <t>Garcia</t>
  </si>
  <si>
    <t>Nunez</t>
  </si>
  <si>
    <t>Thomas</t>
  </si>
  <si>
    <t>Garrison</t>
  </si>
  <si>
    <t>Garinger</t>
  </si>
  <si>
    <t>Alpern</t>
  </si>
  <si>
    <t>Conner</t>
  </si>
  <si>
    <t>Barnes</t>
  </si>
  <si>
    <t>Daralos</t>
  </si>
  <si>
    <t>Studdard</t>
  </si>
  <si>
    <t>Wilwerding</t>
  </si>
  <si>
    <t>Larson</t>
  </si>
  <si>
    <t>Chambers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</si>
</sst>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mmm\-yyyy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Century Schoolbook"/>
      <family val="1"/>
    </font>
    <font>
      <b/>
      <sz val="12"/>
      <name val="Century Schoolbook"/>
      <family val="1"/>
    </font>
    <font>
      <b/>
      <sz val="10"/>
      <name val="Century Schoolbook"/>
      <family val="1"/>
    </font>
    <font>
      <sz val="11"/>
      <name val="Century Schoolbook"/>
      <family val="1"/>
    </font>
    <font>
      <sz val="10"/>
      <name val="Century Schoolbook"/>
      <family val="1"/>
    </font>
    <font>
      <sz val="9"/>
      <name val="Century Schoolbook"/>
      <family val="1"/>
    </font>
    <font>
      <sz val="9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0"/>
      <color indexed="8"/>
      <name val="Century Schoolbook"/>
      <family val="1"/>
    </font>
    <font>
      <sz val="11"/>
      <color indexed="8"/>
      <name val="Century Schoolbook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9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14" fillId="0" borderId="3" applyNumberFormat="0" applyFill="0" applyAlignment="0" applyProtection="0"/>
    <xf numFmtId="0" fontId="2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0" borderId="6" applyNumberFormat="0" applyFill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9" borderId="7" applyNumberFormat="0" applyFont="0" applyAlignment="0" applyProtection="0"/>
    <xf numFmtId="0" fontId="40" fillId="24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57" applyFont="1">
      <alignment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11" xfId="57" applyFont="1" applyBorder="1" applyAlignment="1">
      <alignment horizontal="center" vertical="center"/>
      <protection/>
    </xf>
    <xf numFmtId="0" fontId="7" fillId="0" borderId="12" xfId="57" applyFont="1" applyBorder="1" applyAlignment="1">
      <alignment horizontal="center" vertical="center"/>
      <protection/>
    </xf>
    <xf numFmtId="0" fontId="7" fillId="0" borderId="13" xfId="57" applyFont="1" applyBorder="1" applyAlignment="1">
      <alignment horizontal="center" vertical="center"/>
      <protection/>
    </xf>
    <xf numFmtId="0" fontId="6" fillId="0" borderId="14" xfId="57" applyFont="1" applyBorder="1" applyAlignment="1">
      <alignment horizontal="center"/>
      <protection/>
    </xf>
    <xf numFmtId="0" fontId="6" fillId="0" borderId="15" xfId="57" applyFont="1" applyBorder="1" applyAlignment="1">
      <alignment/>
      <protection/>
    </xf>
    <xf numFmtId="0" fontId="6" fillId="0" borderId="16" xfId="57" applyFont="1" applyBorder="1" applyAlignment="1">
      <alignment/>
      <protection/>
    </xf>
    <xf numFmtId="0" fontId="6" fillId="0" borderId="15" xfId="57" applyFont="1" applyBorder="1" applyAlignment="1">
      <alignment horizontal="center"/>
      <protection/>
    </xf>
    <xf numFmtId="0" fontId="6" fillId="2" borderId="15" xfId="57" applyFont="1" applyFill="1" applyBorder="1" applyAlignment="1">
      <alignment horizontal="center"/>
      <protection/>
    </xf>
    <xf numFmtId="0" fontId="6" fillId="0" borderId="10" xfId="57" applyFont="1" applyBorder="1" applyAlignment="1">
      <alignment horizontal="center"/>
      <protection/>
    </xf>
    <xf numFmtId="0" fontId="6" fillId="0" borderId="11" xfId="57" applyFont="1" applyBorder="1" applyAlignment="1">
      <alignment horizontal="center"/>
      <protection/>
    </xf>
    <xf numFmtId="0" fontId="6" fillId="0" borderId="12" xfId="57" applyFont="1" applyBorder="1" applyAlignment="1">
      <alignment horizontal="center"/>
      <protection/>
    </xf>
    <xf numFmtId="0" fontId="6" fillId="2" borderId="13" xfId="57" applyFont="1" applyFill="1" applyBorder="1" applyAlignment="1">
      <alignment horizontal="center"/>
      <protection/>
    </xf>
    <xf numFmtId="0" fontId="6" fillId="2" borderId="14" xfId="57" applyFont="1" applyFill="1" applyBorder="1" applyAlignment="1" quotePrefix="1">
      <alignment horizontal="center"/>
      <protection/>
    </xf>
    <xf numFmtId="0" fontId="4" fillId="0" borderId="14" xfId="57" applyFont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>
      <alignment/>
      <protection/>
    </xf>
    <xf numFmtId="0" fontId="4" fillId="0" borderId="14" xfId="57" applyFont="1" applyFill="1" applyBorder="1" applyAlignment="1">
      <alignment horizontal="center"/>
      <protection/>
    </xf>
    <xf numFmtId="0" fontId="4" fillId="0" borderId="15" xfId="57" applyFont="1" applyFill="1" applyBorder="1" applyAlignment="1">
      <alignment horizontal="center"/>
      <protection/>
    </xf>
    <xf numFmtId="0" fontId="4" fillId="0" borderId="17" xfId="57" applyFont="1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4" fillId="0" borderId="0" xfId="57" applyFont="1" applyBorder="1" applyAlignment="1">
      <alignment horizontal="center"/>
      <protection/>
    </xf>
    <xf numFmtId="0" fontId="6" fillId="0" borderId="14" xfId="57" applyFont="1" applyFill="1" applyBorder="1" applyAlignment="1">
      <alignment horizontal="center"/>
      <protection/>
    </xf>
    <xf numFmtId="16" fontId="6" fillId="0" borderId="14" xfId="57" applyNumberFormat="1" applyFont="1" applyFill="1" applyBorder="1" applyAlignment="1">
      <alignment horizontal="center"/>
      <protection/>
    </xf>
    <xf numFmtId="18" fontId="6" fillId="0" borderId="14" xfId="57" applyNumberFormat="1" applyFont="1" applyFill="1" applyBorder="1" applyAlignment="1">
      <alignment horizontal="center"/>
      <protection/>
    </xf>
    <xf numFmtId="0" fontId="6" fillId="0" borderId="15" xfId="57" applyFont="1" applyFill="1" applyBorder="1" applyAlignment="1">
      <alignment horizontal="center" wrapText="1"/>
      <protection/>
    </xf>
    <xf numFmtId="0" fontId="0" fillId="0" borderId="17" xfId="55" applyFont="1" applyBorder="1" applyAlignment="1">
      <alignment/>
      <protection/>
    </xf>
    <xf numFmtId="0" fontId="0" fillId="0" borderId="0" xfId="55" applyFont="1" applyBorder="1" applyAlignment="1">
      <alignment/>
      <protection/>
    </xf>
    <xf numFmtId="0" fontId="6" fillId="0" borderId="0" xfId="57" applyFont="1" applyBorder="1">
      <alignment/>
      <protection/>
    </xf>
    <xf numFmtId="0" fontId="0" fillId="0" borderId="17" xfId="55" applyFont="1" applyBorder="1" applyAlignment="1">
      <alignment/>
      <protection/>
    </xf>
    <xf numFmtId="0" fontId="6" fillId="30" borderId="14" xfId="57" applyFont="1" applyFill="1" applyBorder="1" applyAlignment="1">
      <alignment horizontal="center"/>
      <protection/>
    </xf>
    <xf numFmtId="18" fontId="6" fillId="30" borderId="14" xfId="57" applyNumberFormat="1" applyFont="1" applyFill="1" applyBorder="1" applyAlignment="1">
      <alignment horizontal="center"/>
      <protection/>
    </xf>
    <xf numFmtId="0" fontId="6" fillId="30" borderId="15" xfId="57" applyFont="1" applyFill="1" applyBorder="1" applyAlignment="1">
      <alignment horizontal="center" wrapText="1"/>
      <protection/>
    </xf>
    <xf numFmtId="14" fontId="6" fillId="0" borderId="15" xfId="57" applyNumberFormat="1" applyFont="1" applyBorder="1" applyAlignment="1">
      <alignment/>
      <protection/>
    </xf>
    <xf numFmtId="14" fontId="4" fillId="0" borderId="14" xfId="57" applyNumberFormat="1" applyFont="1" applyFill="1" applyBorder="1" applyAlignment="1">
      <alignment horizontal="center"/>
      <protection/>
    </xf>
    <xf numFmtId="0" fontId="0" fillId="0" borderId="17" xfId="55" applyFont="1" applyFill="1" applyBorder="1" applyAlignment="1">
      <alignment/>
      <protection/>
    </xf>
    <xf numFmtId="0" fontId="0" fillId="0" borderId="0" xfId="55" applyFont="1" applyFill="1" applyBorder="1" applyAlignment="1">
      <alignment/>
      <protection/>
    </xf>
    <xf numFmtId="0" fontId="6" fillId="0" borderId="0" xfId="57" applyFont="1" applyFill="1" applyBorder="1">
      <alignment/>
      <protection/>
    </xf>
    <xf numFmtId="0" fontId="5" fillId="0" borderId="0" xfId="57" applyFont="1" applyFill="1">
      <alignment/>
      <protection/>
    </xf>
    <xf numFmtId="0" fontId="0" fillId="0" borderId="17" xfId="55" applyFont="1" applyFill="1" applyBorder="1" applyAlignment="1">
      <alignment/>
      <protection/>
    </xf>
    <xf numFmtId="0" fontId="8" fillId="0" borderId="0" xfId="55" applyFont="1" applyAlignment="1">
      <alignment horizontal="left"/>
      <protection/>
    </xf>
    <xf numFmtId="0" fontId="4" fillId="0" borderId="16" xfId="57" applyFont="1" applyBorder="1" applyAlignment="1">
      <alignment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 applyAlignment="1">
      <alignment horizontal="left"/>
      <protection/>
    </xf>
    <xf numFmtId="0" fontId="4" fillId="0" borderId="15" xfId="57" applyFont="1" applyBorder="1" applyAlignment="1">
      <alignment horizontal="center"/>
      <protection/>
    </xf>
    <xf numFmtId="0" fontId="6" fillId="0" borderId="0" xfId="57" applyFont="1" applyBorder="1" applyAlignment="1">
      <alignment wrapText="1"/>
      <protection/>
    </xf>
    <xf numFmtId="16" fontId="6" fillId="30" borderId="14" xfId="57" applyNumberFormat="1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6" fillId="0" borderId="15" xfId="57" applyFont="1" applyFill="1" applyBorder="1" applyAlignment="1">
      <alignment/>
      <protection/>
    </xf>
    <xf numFmtId="0" fontId="6" fillId="0" borderId="16" xfId="57" applyFont="1" applyFill="1" applyBorder="1" applyAlignment="1">
      <alignment/>
      <protection/>
    </xf>
    <xf numFmtId="0" fontId="8" fillId="0" borderId="0" xfId="55" applyNumberFormat="1" applyFont="1" applyFill="1" applyBorder="1" applyAlignment="1" applyProtection="1">
      <alignment horizontal="left" vertical="center"/>
      <protection locked="0"/>
    </xf>
    <xf numFmtId="0" fontId="10" fillId="0" borderId="0" xfId="55" applyFont="1" applyFill="1" applyBorder="1" applyAlignment="1">
      <alignment horizontal="left" vertical="top" wrapText="1"/>
      <protection/>
    </xf>
    <xf numFmtId="0" fontId="8" fillId="0" borderId="0" xfId="55" applyFont="1" applyFill="1" applyBorder="1" applyAlignment="1">
      <alignment horizontal="left" vertical="top" wrapText="1"/>
      <protection/>
    </xf>
    <xf numFmtId="0" fontId="11" fillId="0" borderId="0" xfId="55" applyFont="1" applyFill="1" applyBorder="1" applyAlignment="1">
      <alignment/>
      <protection/>
    </xf>
    <xf numFmtId="0" fontId="12" fillId="0" borderId="0" xfId="57" applyFont="1" applyFill="1" applyBorder="1">
      <alignment/>
      <protection/>
    </xf>
    <xf numFmtId="0" fontId="13" fillId="0" borderId="0" xfId="57" applyFont="1" applyFill="1">
      <alignment/>
      <protection/>
    </xf>
    <xf numFmtId="0" fontId="6" fillId="0" borderId="0" xfId="57" applyFont="1" applyFill="1" applyAlignment="1">
      <alignment horizontal="center"/>
      <protection/>
    </xf>
    <xf numFmtId="18" fontId="0" fillId="0" borderId="14" xfId="0" applyNumberFormat="1" applyBorder="1" applyAlignment="1">
      <alignment/>
    </xf>
    <xf numFmtId="18" fontId="0" fillId="0" borderId="14" xfId="0" applyNumberFormat="1" applyFont="1" applyBorder="1" applyAlignment="1">
      <alignment/>
    </xf>
    <xf numFmtId="0" fontId="7" fillId="0" borderId="15" xfId="57" applyFont="1" applyFill="1" applyBorder="1" applyAlignment="1">
      <alignment horizontal="center" wrapText="1"/>
      <protection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7" fillId="0" borderId="0" xfId="0" applyFont="1" applyAlignment="1">
      <alignment/>
    </xf>
    <xf numFmtId="0" fontId="0" fillId="0" borderId="0" xfId="55" applyFont="1" applyBorder="1" applyAlignment="1">
      <alignment/>
      <protection/>
    </xf>
    <xf numFmtId="0" fontId="7" fillId="0" borderId="15" xfId="57" applyFont="1" applyBorder="1" applyAlignment="1">
      <alignment/>
      <protection/>
    </xf>
    <xf numFmtId="0" fontId="7" fillId="0" borderId="16" xfId="0" applyFont="1" applyBorder="1" applyAlignment="1">
      <alignment/>
    </xf>
    <xf numFmtId="0" fontId="0" fillId="0" borderId="16" xfId="0" applyBorder="1" applyAlignment="1">
      <alignment/>
    </xf>
    <xf numFmtId="0" fontId="6" fillId="0" borderId="15" xfId="57" applyFont="1" applyFill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30" borderId="15" xfId="57" applyFont="1" applyFill="1" applyBorder="1" applyAlignment="1">
      <alignment horizontal="center"/>
      <protection/>
    </xf>
    <xf numFmtId="0" fontId="6" fillId="30" borderId="16" xfId="57" applyFont="1" applyFill="1" applyBorder="1" applyAlignment="1">
      <alignment horizontal="center"/>
      <protection/>
    </xf>
    <xf numFmtId="0" fontId="6" fillId="30" borderId="19" xfId="57" applyFont="1" applyFill="1" applyBorder="1" applyAlignment="1">
      <alignment horizontal="center"/>
      <protection/>
    </xf>
    <xf numFmtId="0" fontId="3" fillId="0" borderId="20" xfId="57" applyFont="1" applyBorder="1" applyAlignment="1">
      <alignment horizontal="center" vertical="center" wrapText="1"/>
      <protection/>
    </xf>
    <xf numFmtId="15" fontId="4" fillId="0" borderId="20" xfId="57" applyNumberFormat="1" applyFont="1" applyBorder="1" applyAlignment="1">
      <alignment horizontal="center" vertical="center"/>
      <protection/>
    </xf>
    <xf numFmtId="0" fontId="4" fillId="0" borderId="20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horizontal="center" vertical="center"/>
      <protection/>
    </xf>
    <xf numFmtId="0" fontId="4" fillId="0" borderId="19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6" fillId="0" borderId="19" xfId="57" applyFont="1" applyFill="1" applyBorder="1" applyAlignment="1">
      <alignment horizontal="center"/>
      <protection/>
    </xf>
    <xf numFmtId="0" fontId="6" fillId="0" borderId="16" xfId="57" applyFont="1" applyFill="1" applyBorder="1" applyAlignment="1">
      <alignment horizontal="center"/>
      <protection/>
    </xf>
    <xf numFmtId="0" fontId="6" fillId="0" borderId="14" xfId="57" applyFont="1" applyFill="1" applyBorder="1" applyAlignment="1">
      <alignment horizontal="center"/>
      <protection/>
    </xf>
    <xf numFmtId="0" fontId="6" fillId="0" borderId="19" xfId="56" applyFont="1" applyBorder="1" applyAlignment="1">
      <alignment vertical="center"/>
      <protection/>
    </xf>
    <xf numFmtId="0" fontId="6" fillId="0" borderId="16" xfId="56" applyFont="1" applyBorder="1" applyAlignment="1">
      <alignment vertical="center"/>
      <protection/>
    </xf>
    <xf numFmtId="0" fontId="4" fillId="0" borderId="15" xfId="57" applyFont="1" applyFill="1" applyBorder="1" applyAlignment="1">
      <alignment horizontal="center"/>
      <protection/>
    </xf>
    <xf numFmtId="0" fontId="4" fillId="0" borderId="19" xfId="57" applyFont="1" applyFill="1" applyBorder="1" applyAlignment="1">
      <alignment horizontal="center"/>
      <protection/>
    </xf>
    <xf numFmtId="0" fontId="4" fillId="0" borderId="16" xfId="57" applyFont="1" applyFill="1" applyBorder="1" applyAlignment="1">
      <alignment horizontal="center"/>
      <protection/>
    </xf>
    <xf numFmtId="0" fontId="4" fillId="0" borderId="14" xfId="57" applyFont="1" applyFill="1" applyBorder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6" fillId="30" borderId="14" xfId="57" applyFont="1" applyFill="1" applyBorder="1" applyAlignment="1">
      <alignment horizontal="center"/>
      <protection/>
    </xf>
    <xf numFmtId="0" fontId="4" fillId="30" borderId="15" xfId="57" applyFont="1" applyFill="1" applyBorder="1" applyAlignment="1">
      <alignment horizontal="center"/>
      <protection/>
    </xf>
    <xf numFmtId="0" fontId="4" fillId="30" borderId="19" xfId="57" applyFont="1" applyFill="1" applyBorder="1" applyAlignment="1">
      <alignment horizontal="center"/>
      <protection/>
    </xf>
    <xf numFmtId="0" fontId="4" fillId="30" borderId="16" xfId="57" applyFont="1" applyFill="1" applyBorder="1" applyAlignment="1">
      <alignment horizontal="center"/>
      <protection/>
    </xf>
    <xf numFmtId="14" fontId="4" fillId="0" borderId="0" xfId="57" applyNumberFormat="1" applyFont="1" applyFill="1" applyAlignment="1">
      <alignment horizontal="center"/>
      <protection/>
    </xf>
    <xf numFmtId="0" fontId="4" fillId="0" borderId="0" xfId="57" applyFont="1" applyFill="1" applyAlignment="1">
      <alignment horizontal="center"/>
      <protection/>
    </xf>
    <xf numFmtId="0" fontId="0" fillId="0" borderId="15" xfId="0" applyBorder="1" applyAlignment="1">
      <alignment horizontal="center"/>
    </xf>
    <xf numFmtId="0" fontId="4" fillId="30" borderId="14" xfId="57" applyFont="1" applyFill="1" applyBorder="1" applyAlignment="1">
      <alignment horizontal="center"/>
      <protection/>
    </xf>
    <xf numFmtId="14" fontId="4" fillId="0" borderId="0" xfId="57" applyNumberFormat="1" applyFont="1" applyAlignment="1">
      <alignment horizontal="center"/>
      <protection/>
    </xf>
    <xf numFmtId="0" fontId="0" fillId="0" borderId="14" xfId="0" applyBorder="1" applyAlignment="1">
      <alignment horizontal="center"/>
    </xf>
    <xf numFmtId="0" fontId="6" fillId="0" borderId="14" xfId="57" applyFont="1" applyBorder="1" applyAlignment="1">
      <alignment horizontal="center"/>
      <protection/>
    </xf>
    <xf numFmtId="0" fontId="6" fillId="30" borderId="14" xfId="57" applyFont="1" applyFill="1" applyBorder="1" applyAlignment="1">
      <alignment horizontal="center"/>
      <protection/>
    </xf>
    <xf numFmtId="0" fontId="6" fillId="0" borderId="15" xfId="57" applyFont="1" applyBorder="1" applyAlignment="1">
      <alignment horizontal="center"/>
      <protection/>
    </xf>
    <xf numFmtId="0" fontId="6" fillId="0" borderId="16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4" fillId="0" borderId="19" xfId="57" applyFont="1" applyBorder="1" applyAlignment="1">
      <alignment horizontal="center"/>
      <protection/>
    </xf>
    <xf numFmtId="0" fontId="4" fillId="0" borderId="16" xfId="57" applyFont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0" fontId="6" fillId="0" borderId="26" xfId="57" applyFont="1" applyFill="1" applyBorder="1" applyAlignment="1">
      <alignment horizontal="center"/>
      <protection/>
    </xf>
    <xf numFmtId="0" fontId="6" fillId="30" borderId="15" xfId="57" applyFont="1" applyFill="1" applyBorder="1" applyAlignment="1">
      <alignment horizontal="center"/>
      <protection/>
    </xf>
    <xf numFmtId="0" fontId="6" fillId="30" borderId="16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2006 Jammers Roster" xfId="56"/>
    <cellStyle name="Normal_LCP All-Star Roster 20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7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2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3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4" name="Picture 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5" name="Picture 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6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7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8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9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20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21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22" name="Picture 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23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24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25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26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27" name="Picture 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28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29" name="Picture 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30" name="Picture 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3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32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33" name="Picture 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34" name="Picture 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35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36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37" name="Picture 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38" name="Picture 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39" name="Picture 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40" name="Picture 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41" name="Picture 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42" name="Picture 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43" name="Picture 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44" name="Picture 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45" name="Picture 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46" name="Picture 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47" name="Picture 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48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49" name="Picture 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50" name="Picture 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51" name="Picture 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52" name="Picture 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53" name="Picture 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54" name="Picture 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55" name="Picture 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56" name="Picture 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57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58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59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60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61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62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63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64" name="Picture 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65" name="Picture 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66" name="Picture 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67" name="Picture 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68" name="Picture 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69" name="Picture 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70" name="Picture 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71" name="Picture 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72" name="Picture 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73" name="Picture 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74" name="Picture 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75" name="Picture 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76" name="Picture 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77" name="Picture 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78" name="Picture 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79" name="Picture 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80" name="Picture 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81" name="Picture 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82" name="Picture 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83" name="Picture 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84" name="Picture 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85" name="Picture 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86" name="Picture 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87" name="Picture 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88" name="Picture 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89" name="Picture 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90" name="Picture 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91" name="Picture 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92" name="Picture 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93" name="Picture 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94" name="Picture 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95" name="Picture 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96" name="Picture 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97" name="Picture 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98" name="Picture 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99" name="Picture 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00" name="Picture 1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01" name="Picture 1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02" name="Picture 1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03" name="Picture 1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04" name="Picture 1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05" name="Picture 1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06" name="Picture 1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07" name="Picture 1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112</xdr:row>
      <xdr:rowOff>0</xdr:rowOff>
    </xdr:to>
    <xdr:pic>
      <xdr:nvPicPr>
        <xdr:cNvPr id="108" name="Picture 1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112</xdr:row>
      <xdr:rowOff>0</xdr:rowOff>
    </xdr:to>
    <xdr:pic>
      <xdr:nvPicPr>
        <xdr:cNvPr id="109" name="Picture 1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10" name="Picture 1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11" name="Picture 1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12" name="Picture 1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13" name="Picture 1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14" name="Picture 1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15" name="Picture 1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16" name="Picture 1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17" name="Picture 1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18" name="Picture 1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19" name="Picture 1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20" name="Picture 1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21" name="Picture 1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22" name="Picture 1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23" name="Picture 1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24" name="Picture 1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25" name="Picture 1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26" name="Picture 1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27" name="Picture 1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28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29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30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31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32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33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34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35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36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37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38" name="Picture 1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39" name="Picture 1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40" name="Picture 1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41" name="Picture 1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42" name="Picture 1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43" name="Picture 1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44" name="Picture 1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45" name="Picture 1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46" name="Picture 1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47" name="Picture 1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48" name="Picture 1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49" name="Picture 1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50" name="Picture 1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51" name="Picture 1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52" name="Picture 1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53" name="Picture 1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54" name="Picture 1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55" name="Picture 1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56" name="Picture 1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57" name="Picture 1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58" name="Picture 1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59" name="Picture 1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60" name="Picture 1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61" name="Picture 1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62" name="Picture 1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63" name="Picture 1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64" name="Picture 1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65" name="Picture 1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66" name="Picture 1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67" name="Picture 1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68" name="Picture 1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69" name="Picture 1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70" name="Picture 1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71" name="Picture 1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72" name="Picture 1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73" name="Picture 1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74" name="Picture 1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75" name="Picture 1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76" name="Picture 1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77" name="Picture 1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78" name="Picture 1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79" name="Picture 1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80" name="Picture 1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81" name="Picture 1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82" name="Picture 1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83" name="Picture 1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84" name="Picture 1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85" name="Picture 1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86" name="Picture 1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87" name="Picture 1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88" name="Picture 1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89" name="Picture 1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90" name="Picture 1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91" name="Picture 1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92" name="Picture 1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93" name="Picture 1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142875</xdr:colOff>
      <xdr:row>111</xdr:row>
      <xdr:rowOff>9525</xdr:rowOff>
    </xdr:to>
    <xdr:pic>
      <xdr:nvPicPr>
        <xdr:cNvPr id="194" name="Picture 1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278606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95" name="Picture 1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142875</xdr:colOff>
      <xdr:row>132</xdr:row>
      <xdr:rowOff>9525</xdr:rowOff>
    </xdr:to>
    <xdr:pic>
      <xdr:nvPicPr>
        <xdr:cNvPr id="196" name="Picture 1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31374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142875</xdr:colOff>
      <xdr:row>132</xdr:row>
      <xdr:rowOff>9525</xdr:rowOff>
    </xdr:to>
    <xdr:pic>
      <xdr:nvPicPr>
        <xdr:cNvPr id="197" name="Picture 1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31374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198" name="Picture 1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142875</xdr:colOff>
      <xdr:row>132</xdr:row>
      <xdr:rowOff>9525</xdr:rowOff>
    </xdr:to>
    <xdr:pic>
      <xdr:nvPicPr>
        <xdr:cNvPr id="199" name="Picture 1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31374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200" name="Picture 2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201" name="Picture 2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142875</xdr:colOff>
      <xdr:row>132</xdr:row>
      <xdr:rowOff>9525</xdr:rowOff>
    </xdr:to>
    <xdr:pic>
      <xdr:nvPicPr>
        <xdr:cNvPr id="202" name="Picture 2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31374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142875</xdr:colOff>
      <xdr:row>132</xdr:row>
      <xdr:rowOff>9525</xdr:rowOff>
    </xdr:to>
    <xdr:pic>
      <xdr:nvPicPr>
        <xdr:cNvPr id="203" name="Picture 2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31374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204" name="Picture 2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142875</xdr:colOff>
      <xdr:row>132</xdr:row>
      <xdr:rowOff>9525</xdr:rowOff>
    </xdr:to>
    <xdr:pic>
      <xdr:nvPicPr>
        <xdr:cNvPr id="205" name="Picture 2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31374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206" name="Picture 2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207" name="Picture 2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142875</xdr:colOff>
      <xdr:row>132</xdr:row>
      <xdr:rowOff>9525</xdr:rowOff>
    </xdr:to>
    <xdr:pic>
      <xdr:nvPicPr>
        <xdr:cNvPr id="208" name="Picture 2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31374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142875</xdr:colOff>
      <xdr:row>132</xdr:row>
      <xdr:rowOff>9525</xdr:rowOff>
    </xdr:to>
    <xdr:pic>
      <xdr:nvPicPr>
        <xdr:cNvPr id="209" name="Picture 2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31374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210" name="Picture 2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142875</xdr:colOff>
      <xdr:row>132</xdr:row>
      <xdr:rowOff>9525</xdr:rowOff>
    </xdr:to>
    <xdr:pic>
      <xdr:nvPicPr>
        <xdr:cNvPr id="211" name="Picture 2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31374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212" name="Picture 2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13" name="Picture 2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14" name="Picture 2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15" name="Picture 2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16" name="Picture 2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17" name="Picture 2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18" name="Picture 2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19" name="Picture 2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20" name="Picture 2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21" name="Picture 2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22" name="Picture 2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23" name="Picture 2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24" name="Picture 2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25" name="Picture 2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26" name="Picture 2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27" name="Picture 2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28" name="Picture 2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29" name="Picture 2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30" name="Picture 2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31" name="Picture 2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32" name="Picture 2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33" name="Picture 2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34" name="Picture 2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35" name="Picture 2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36" name="Picture 2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37" name="Picture 2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38" name="Picture 2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39" name="Picture 2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40" name="Picture 2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41" name="Picture 2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42" name="Picture 2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43" name="Picture 2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44" name="Picture 2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45" name="Picture 2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46" name="Picture 2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47" name="Picture 2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48" name="Picture 2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49" name="Picture 2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50" name="Picture 2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51" name="Picture 2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52" name="Picture 2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53" name="Picture 2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54" name="Picture 2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55" name="Picture 2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56" name="Picture 2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57" name="Picture 2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58" name="Picture 2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59" name="Picture 2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60" name="Picture 2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61" name="Picture 2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62" name="Picture 2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63" name="Picture 2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64" name="Picture 2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65" name="Picture 2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66" name="Picture 2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67" name="Picture 2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68" name="Picture 2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69" name="Picture 2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70" name="Picture 2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71" name="Picture 2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72" name="Picture 2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73" name="Picture 2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74" name="Picture 2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75" name="Picture 2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76" name="Picture 2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77" name="Picture 2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78" name="Picture 2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79" name="Picture 2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80" name="Picture 2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81" name="Picture 2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82" name="Picture 2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83" name="Picture 2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84" name="Picture 2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85" name="Picture 2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86" name="Picture 2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87" name="Picture 2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88" name="Picture 2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89" name="Picture 2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290" name="Picture 2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291" name="Picture 2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292" name="Picture 2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293" name="Picture 2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294" name="Picture 2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295" name="Picture 2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296" name="Picture 2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297" name="Picture 2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298" name="Picture 2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299" name="Picture 2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300" name="Picture 3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301" name="Picture 3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180975</xdr:rowOff>
    </xdr:to>
    <xdr:pic>
      <xdr:nvPicPr>
        <xdr:cNvPr id="302" name="Picture 3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180975</xdr:rowOff>
    </xdr:to>
    <xdr:pic>
      <xdr:nvPicPr>
        <xdr:cNvPr id="303" name="Picture 3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304" name="Picture 3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305" name="Picture 3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306" name="Picture 3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307" name="Picture 3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308" name="Picture 3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309" name="Picture 3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310" name="Picture 3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311" name="Picture 3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312" name="Picture 3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313" name="Picture 3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314" name="Picture 3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315" name="Picture 3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316" name="Picture 3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317" name="Picture 3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318" name="Picture 3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319" name="Picture 3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320" name="Picture 3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321" name="Picture 3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322" name="Picture 3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129</xdr:row>
      <xdr:rowOff>0</xdr:rowOff>
    </xdr:from>
    <xdr:to>
      <xdr:col>20</xdr:col>
      <xdr:colOff>142875</xdr:colOff>
      <xdr:row>129</xdr:row>
      <xdr:rowOff>9525</xdr:rowOff>
    </xdr:to>
    <xdr:pic>
      <xdr:nvPicPr>
        <xdr:cNvPr id="323" name="Picture 3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23945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142875</xdr:colOff>
      <xdr:row>132</xdr:row>
      <xdr:rowOff>9525</xdr:rowOff>
    </xdr:to>
    <xdr:pic>
      <xdr:nvPicPr>
        <xdr:cNvPr id="324" name="Picture 3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31374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142875</xdr:colOff>
      <xdr:row>132</xdr:row>
      <xdr:rowOff>9525</xdr:rowOff>
    </xdr:to>
    <xdr:pic>
      <xdr:nvPicPr>
        <xdr:cNvPr id="325" name="Picture 3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31374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142875</xdr:colOff>
      <xdr:row>132</xdr:row>
      <xdr:rowOff>9525</xdr:rowOff>
    </xdr:to>
    <xdr:pic>
      <xdr:nvPicPr>
        <xdr:cNvPr id="326" name="Picture 3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31374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142875</xdr:colOff>
      <xdr:row>132</xdr:row>
      <xdr:rowOff>9525</xdr:rowOff>
    </xdr:to>
    <xdr:pic>
      <xdr:nvPicPr>
        <xdr:cNvPr id="327" name="Picture 3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31374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142875</xdr:colOff>
      <xdr:row>132</xdr:row>
      <xdr:rowOff>9525</xdr:rowOff>
    </xdr:to>
    <xdr:pic>
      <xdr:nvPicPr>
        <xdr:cNvPr id="328" name="Picture 3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31374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142875</xdr:colOff>
      <xdr:row>132</xdr:row>
      <xdr:rowOff>9525</xdr:rowOff>
    </xdr:to>
    <xdr:pic>
      <xdr:nvPicPr>
        <xdr:cNvPr id="329" name="Picture 3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31374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142875</xdr:colOff>
      <xdr:row>132</xdr:row>
      <xdr:rowOff>9525</xdr:rowOff>
    </xdr:to>
    <xdr:pic>
      <xdr:nvPicPr>
        <xdr:cNvPr id="330" name="Picture 3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31374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142875</xdr:colOff>
      <xdr:row>132</xdr:row>
      <xdr:rowOff>9525</xdr:rowOff>
    </xdr:to>
    <xdr:pic>
      <xdr:nvPicPr>
        <xdr:cNvPr id="331" name="Picture 3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31374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132</xdr:row>
      <xdr:rowOff>0</xdr:rowOff>
    </xdr:from>
    <xdr:to>
      <xdr:col>20</xdr:col>
      <xdr:colOff>142875</xdr:colOff>
      <xdr:row>132</xdr:row>
      <xdr:rowOff>9525</xdr:rowOff>
    </xdr:to>
    <xdr:pic>
      <xdr:nvPicPr>
        <xdr:cNvPr id="332" name="Picture 3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31374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33" name="Picture 3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34" name="Picture 3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35" name="Picture 3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36" name="Picture 3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37" name="Picture 3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38" name="Picture 3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39" name="Picture 3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40" name="Picture 3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41" name="Picture 3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42" name="Picture 3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43" name="Picture 3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44" name="Picture 3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45" name="Picture 3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46" name="Picture 3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47" name="Picture 3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48" name="Picture 3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49" name="Picture 3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50" name="Picture 3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51" name="Picture 3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52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53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54" name="Picture 3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55" name="Picture 3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56" name="Picture 3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57" name="Picture 3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58" name="Picture 3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59" name="Picture 3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60" name="Picture 3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61" name="Picture 3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62" name="Picture 3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63" name="Picture 3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64" name="Picture 3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65" name="Picture 3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66" name="Picture 3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67" name="Picture 3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68" name="Picture 3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69" name="Picture 3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70" name="Picture 3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71" name="Picture 3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72" name="Picture 3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73" name="Picture 3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74" name="Picture 3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75" name="Picture 3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76" name="Picture 3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77" name="Picture 3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78" name="Picture 3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79" name="Picture 3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80" name="Picture 3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81" name="Picture 3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82" name="Picture 3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83" name="Picture 3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84" name="Picture 3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85" name="Picture 3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86" name="Picture 3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87" name="Picture 3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139</xdr:row>
      <xdr:rowOff>0</xdr:rowOff>
    </xdr:from>
    <xdr:to>
      <xdr:col>20</xdr:col>
      <xdr:colOff>142875</xdr:colOff>
      <xdr:row>139</xdr:row>
      <xdr:rowOff>9525</xdr:rowOff>
    </xdr:to>
    <xdr:pic>
      <xdr:nvPicPr>
        <xdr:cNvPr id="388" name="Picture 3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48710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389" name="Picture 3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142875</xdr:colOff>
      <xdr:row>163</xdr:row>
      <xdr:rowOff>9525</xdr:rowOff>
    </xdr:to>
    <xdr:pic>
      <xdr:nvPicPr>
        <xdr:cNvPr id="390" name="Picture 3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0500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142875</xdr:colOff>
      <xdr:row>163</xdr:row>
      <xdr:rowOff>9525</xdr:rowOff>
    </xdr:to>
    <xdr:pic>
      <xdr:nvPicPr>
        <xdr:cNvPr id="391" name="Picture 3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0500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392" name="Picture 3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142875</xdr:colOff>
      <xdr:row>163</xdr:row>
      <xdr:rowOff>9525</xdr:rowOff>
    </xdr:to>
    <xdr:pic>
      <xdr:nvPicPr>
        <xdr:cNvPr id="393" name="Picture 3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0500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394" name="Picture 3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395" name="Picture 3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142875</xdr:colOff>
      <xdr:row>163</xdr:row>
      <xdr:rowOff>9525</xdr:rowOff>
    </xdr:to>
    <xdr:pic>
      <xdr:nvPicPr>
        <xdr:cNvPr id="396" name="Picture 3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0500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142875</xdr:colOff>
      <xdr:row>163</xdr:row>
      <xdr:rowOff>9525</xdr:rowOff>
    </xdr:to>
    <xdr:pic>
      <xdr:nvPicPr>
        <xdr:cNvPr id="397" name="Picture 3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0500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398" name="Picture 3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142875</xdr:colOff>
      <xdr:row>163</xdr:row>
      <xdr:rowOff>9525</xdr:rowOff>
    </xdr:to>
    <xdr:pic>
      <xdr:nvPicPr>
        <xdr:cNvPr id="399" name="Picture 3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0500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400" name="Picture 4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401" name="Picture 4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142875</xdr:colOff>
      <xdr:row>163</xdr:row>
      <xdr:rowOff>9525</xdr:rowOff>
    </xdr:to>
    <xdr:pic>
      <xdr:nvPicPr>
        <xdr:cNvPr id="402" name="Picture 4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0500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142875</xdr:colOff>
      <xdr:row>163</xdr:row>
      <xdr:rowOff>9525</xdr:rowOff>
    </xdr:to>
    <xdr:pic>
      <xdr:nvPicPr>
        <xdr:cNvPr id="403" name="Picture 4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0500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404" name="Picture 4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142875</xdr:colOff>
      <xdr:row>163</xdr:row>
      <xdr:rowOff>9525</xdr:rowOff>
    </xdr:to>
    <xdr:pic>
      <xdr:nvPicPr>
        <xdr:cNvPr id="405" name="Picture 4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0500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406" name="Picture 4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07" name="Picture 4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08" name="Picture 4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09" name="Picture 4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10" name="Picture 4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11" name="Picture 4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12" name="Picture 4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13" name="Picture 4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14" name="Picture 4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15" name="Picture 4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16" name="Picture 4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17" name="Picture 4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18" name="Picture 4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19" name="Picture 4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20" name="Picture 4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21" name="Picture 4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22" name="Picture 4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23" name="Picture 4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24" name="Picture 4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25" name="Picture 4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26" name="Picture 4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27" name="Picture 4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28" name="Picture 4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29" name="Picture 4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30" name="Picture 4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31" name="Picture 4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32" name="Picture 4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33" name="Picture 4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34" name="Picture 4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35" name="Picture 4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36" name="Picture 4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37" name="Picture 4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38" name="Picture 4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39" name="Picture 4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40" name="Picture 4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41" name="Picture 4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42" name="Picture 4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43" name="Picture 4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44" name="Picture 4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45" name="Picture 4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46" name="Picture 4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47" name="Picture 4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48" name="Picture 4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49" name="Picture 4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50" name="Picture 4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51" name="Picture 4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52" name="Picture 4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53" name="Picture 4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54" name="Picture 4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55" name="Picture 4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56" name="Picture 4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57" name="Picture 4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58" name="Picture 4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59" name="Picture 4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60" name="Picture 4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61" name="Picture 4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62" name="Picture 4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63" name="Picture 4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64" name="Picture 4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65" name="Picture 4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66" name="Picture 4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67" name="Picture 4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68" name="Picture 4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69" name="Picture 4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70" name="Picture 4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71" name="Picture 4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72" name="Picture 4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73" name="Picture 4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74" name="Picture 4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75" name="Picture 4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76" name="Picture 4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77" name="Picture 4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78" name="Picture 4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79" name="Picture 4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80" name="Picture 4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81" name="Picture 4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82" name="Picture 4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83" name="Picture 4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484" name="Picture 4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485" name="Picture 4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486" name="Picture 4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487" name="Picture 4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488" name="Picture 4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489" name="Picture 4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490" name="Picture 4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491" name="Picture 4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492" name="Picture 4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493" name="Picture 4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494" name="Picture 4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495" name="Picture 4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180975</xdr:rowOff>
    </xdr:to>
    <xdr:pic>
      <xdr:nvPicPr>
        <xdr:cNvPr id="496" name="Picture 4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180975</xdr:rowOff>
    </xdr:to>
    <xdr:pic>
      <xdr:nvPicPr>
        <xdr:cNvPr id="497" name="Picture 4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498" name="Picture 4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499" name="Picture 4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500" name="Picture 5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501" name="Picture 5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502" name="Picture 5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503" name="Picture 5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504" name="Picture 5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505" name="Picture 5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506" name="Picture 5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507" name="Picture 5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508" name="Picture 5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509" name="Picture 5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510" name="Picture 5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511" name="Picture 5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512" name="Picture 5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513" name="Picture 5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514" name="Picture 5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515" name="Picture 5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516" name="Picture 5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160</xdr:row>
      <xdr:rowOff>0</xdr:rowOff>
    </xdr:from>
    <xdr:to>
      <xdr:col>20</xdr:col>
      <xdr:colOff>142875</xdr:colOff>
      <xdr:row>160</xdr:row>
      <xdr:rowOff>9525</xdr:rowOff>
    </xdr:to>
    <xdr:pic>
      <xdr:nvPicPr>
        <xdr:cNvPr id="517" name="Picture 5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97573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142875</xdr:colOff>
      <xdr:row>163</xdr:row>
      <xdr:rowOff>9525</xdr:rowOff>
    </xdr:to>
    <xdr:pic>
      <xdr:nvPicPr>
        <xdr:cNvPr id="518" name="Picture 5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0500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142875</xdr:colOff>
      <xdr:row>163</xdr:row>
      <xdr:rowOff>9525</xdr:rowOff>
    </xdr:to>
    <xdr:pic>
      <xdr:nvPicPr>
        <xdr:cNvPr id="519" name="Picture 5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0500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142875</xdr:colOff>
      <xdr:row>163</xdr:row>
      <xdr:rowOff>9525</xdr:rowOff>
    </xdr:to>
    <xdr:pic>
      <xdr:nvPicPr>
        <xdr:cNvPr id="520" name="Picture 5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0500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142875</xdr:colOff>
      <xdr:row>163</xdr:row>
      <xdr:rowOff>9525</xdr:rowOff>
    </xdr:to>
    <xdr:pic>
      <xdr:nvPicPr>
        <xdr:cNvPr id="521" name="Picture 5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0500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142875</xdr:colOff>
      <xdr:row>163</xdr:row>
      <xdr:rowOff>9525</xdr:rowOff>
    </xdr:to>
    <xdr:pic>
      <xdr:nvPicPr>
        <xdr:cNvPr id="522" name="Picture 5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0500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142875</xdr:colOff>
      <xdr:row>163</xdr:row>
      <xdr:rowOff>9525</xdr:rowOff>
    </xdr:to>
    <xdr:pic>
      <xdr:nvPicPr>
        <xdr:cNvPr id="523" name="Picture 5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0500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142875</xdr:colOff>
      <xdr:row>163</xdr:row>
      <xdr:rowOff>9525</xdr:rowOff>
    </xdr:to>
    <xdr:pic>
      <xdr:nvPicPr>
        <xdr:cNvPr id="524" name="Picture 5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0500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142875</xdr:colOff>
      <xdr:row>163</xdr:row>
      <xdr:rowOff>9525</xdr:rowOff>
    </xdr:to>
    <xdr:pic>
      <xdr:nvPicPr>
        <xdr:cNvPr id="525" name="Picture 5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0500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163</xdr:row>
      <xdr:rowOff>0</xdr:rowOff>
    </xdr:from>
    <xdr:to>
      <xdr:col>20</xdr:col>
      <xdr:colOff>142875</xdr:colOff>
      <xdr:row>163</xdr:row>
      <xdr:rowOff>9525</xdr:rowOff>
    </xdr:to>
    <xdr:pic>
      <xdr:nvPicPr>
        <xdr:cNvPr id="526" name="Picture 5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05003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27" name="Picture 5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28" name="Picture 5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29" name="Picture 5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30" name="Picture 5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31" name="Picture 5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32" name="Picture 5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33" name="Picture 5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34" name="Picture 5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35" name="Picture 5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36" name="Picture 5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37" name="Picture 5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38" name="Picture 5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39" name="Picture 5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40" name="Picture 5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41" name="Picture 5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42" name="Picture 5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43" name="Picture 5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44" name="Picture 5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45" name="Picture 5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46" name="Picture 5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47" name="Picture 5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48" name="Picture 5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49" name="Picture 5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50" name="Picture 5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51" name="Picture 5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52" name="Picture 5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53" name="Picture 5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54" name="Picture 5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55" name="Picture 5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56" name="Picture 5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57" name="Picture 5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58" name="Picture 5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59" name="Picture 5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60" name="Picture 5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61" name="Picture 5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62" name="Picture 5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63" name="Picture 5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64" name="Picture 5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65" name="Picture 5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66" name="Picture 5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67" name="Picture 5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68" name="Picture 5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69" name="Picture 5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70" name="Picture 5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71" name="Picture 5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72" name="Picture 5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73" name="Picture 5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74" name="Picture 5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75" name="Picture 5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76" name="Picture 5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77" name="Picture 5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78" name="Picture 5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79" name="Picture 5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80" name="Picture 5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81" name="Picture 5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168</xdr:row>
      <xdr:rowOff>0</xdr:rowOff>
    </xdr:from>
    <xdr:to>
      <xdr:col>20</xdr:col>
      <xdr:colOff>142875</xdr:colOff>
      <xdr:row>168</xdr:row>
      <xdr:rowOff>9525</xdr:rowOff>
    </xdr:to>
    <xdr:pic>
      <xdr:nvPicPr>
        <xdr:cNvPr id="582" name="Picture 5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738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114</xdr:row>
      <xdr:rowOff>0</xdr:rowOff>
    </xdr:from>
    <xdr:to>
      <xdr:col>20</xdr:col>
      <xdr:colOff>142875</xdr:colOff>
      <xdr:row>114</xdr:row>
      <xdr:rowOff>9525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142875</xdr:colOff>
      <xdr:row>117</xdr:row>
      <xdr:rowOff>9525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96037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142875</xdr:colOff>
      <xdr:row>117</xdr:row>
      <xdr:rowOff>9525</xdr:rowOff>
    </xdr:to>
    <xdr:pic>
      <xdr:nvPicPr>
        <xdr:cNvPr id="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96037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142875</xdr:colOff>
      <xdr:row>114</xdr:row>
      <xdr:rowOff>9525</xdr:rowOff>
    </xdr:to>
    <xdr:pic>
      <xdr:nvPicPr>
        <xdr:cNvPr id="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142875</xdr:colOff>
      <xdr:row>117</xdr:row>
      <xdr:rowOff>9525</xdr:rowOff>
    </xdr:to>
    <xdr:pic>
      <xdr:nvPicPr>
        <xdr:cNvPr id="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96037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142875</xdr:colOff>
      <xdr:row>114</xdr:row>
      <xdr:rowOff>9525</xdr:rowOff>
    </xdr:to>
    <xdr:pic>
      <xdr:nvPicPr>
        <xdr:cNvPr id="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142875</xdr:colOff>
      <xdr:row>114</xdr:row>
      <xdr:rowOff>9525</xdr:rowOff>
    </xdr:to>
    <xdr:pic>
      <xdr:nvPicPr>
        <xdr:cNvPr id="7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142875</xdr:colOff>
      <xdr:row>117</xdr:row>
      <xdr:rowOff>9525</xdr:rowOff>
    </xdr:to>
    <xdr:pic>
      <xdr:nvPicPr>
        <xdr:cNvPr id="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96037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142875</xdr:colOff>
      <xdr:row>117</xdr:row>
      <xdr:rowOff>9525</xdr:rowOff>
    </xdr:to>
    <xdr:pic>
      <xdr:nvPicPr>
        <xdr:cNvPr id="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96037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142875</xdr:colOff>
      <xdr:row>114</xdr:row>
      <xdr:rowOff>9525</xdr:rowOff>
    </xdr:to>
    <xdr:pic>
      <xdr:nvPicPr>
        <xdr:cNvPr id="1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142875</xdr:colOff>
      <xdr:row>117</xdr:row>
      <xdr:rowOff>9525</xdr:rowOff>
    </xdr:to>
    <xdr:pic>
      <xdr:nvPicPr>
        <xdr:cNvPr id="1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96037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142875</xdr:colOff>
      <xdr:row>114</xdr:row>
      <xdr:rowOff>9525</xdr:rowOff>
    </xdr:to>
    <xdr:pic>
      <xdr:nvPicPr>
        <xdr:cNvPr id="12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142875</xdr:colOff>
      <xdr:row>114</xdr:row>
      <xdr:rowOff>9525</xdr:rowOff>
    </xdr:to>
    <xdr:pic>
      <xdr:nvPicPr>
        <xdr:cNvPr id="13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142875</xdr:colOff>
      <xdr:row>117</xdr:row>
      <xdr:rowOff>9525</xdr:rowOff>
    </xdr:to>
    <xdr:pic>
      <xdr:nvPicPr>
        <xdr:cNvPr id="14" name="Picture 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96037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142875</xdr:colOff>
      <xdr:row>117</xdr:row>
      <xdr:rowOff>9525</xdr:rowOff>
    </xdr:to>
    <xdr:pic>
      <xdr:nvPicPr>
        <xdr:cNvPr id="15" name="Picture 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96037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142875</xdr:colOff>
      <xdr:row>114</xdr:row>
      <xdr:rowOff>9525</xdr:rowOff>
    </xdr:to>
    <xdr:pic>
      <xdr:nvPicPr>
        <xdr:cNvPr id="16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117</xdr:row>
      <xdr:rowOff>0</xdr:rowOff>
    </xdr:from>
    <xdr:to>
      <xdr:col>20</xdr:col>
      <xdr:colOff>142875</xdr:colOff>
      <xdr:row>117</xdr:row>
      <xdr:rowOff>9525</xdr:rowOff>
    </xdr:to>
    <xdr:pic>
      <xdr:nvPicPr>
        <xdr:cNvPr id="17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96037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142875</xdr:colOff>
      <xdr:row>114</xdr:row>
      <xdr:rowOff>9525</xdr:rowOff>
    </xdr:to>
    <xdr:pic>
      <xdr:nvPicPr>
        <xdr:cNvPr id="18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142875</xdr:colOff>
      <xdr:row>128</xdr:row>
      <xdr:rowOff>9525</xdr:rowOff>
    </xdr:to>
    <xdr:pic>
      <xdr:nvPicPr>
        <xdr:cNvPr id="19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142875</xdr:colOff>
      <xdr:row>128</xdr:row>
      <xdr:rowOff>9525</xdr:rowOff>
    </xdr:to>
    <xdr:pic>
      <xdr:nvPicPr>
        <xdr:cNvPr id="20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142875</xdr:colOff>
      <xdr:row>128</xdr:row>
      <xdr:rowOff>9525</xdr:rowOff>
    </xdr:to>
    <xdr:pic>
      <xdr:nvPicPr>
        <xdr:cNvPr id="21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142875</xdr:colOff>
      <xdr:row>128</xdr:row>
      <xdr:rowOff>9525</xdr:rowOff>
    </xdr:to>
    <xdr:pic>
      <xdr:nvPicPr>
        <xdr:cNvPr id="22" name="Picture 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142875</xdr:colOff>
      <xdr:row>128</xdr:row>
      <xdr:rowOff>9525</xdr:rowOff>
    </xdr:to>
    <xdr:pic>
      <xdr:nvPicPr>
        <xdr:cNvPr id="23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142875</xdr:colOff>
      <xdr:row>128</xdr:row>
      <xdr:rowOff>9525</xdr:rowOff>
    </xdr:to>
    <xdr:pic>
      <xdr:nvPicPr>
        <xdr:cNvPr id="24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7</xdr:col>
      <xdr:colOff>142875</xdr:colOff>
      <xdr:row>128</xdr:row>
      <xdr:rowOff>9525</xdr:rowOff>
    </xdr:to>
    <xdr:pic>
      <xdr:nvPicPr>
        <xdr:cNvPr id="25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26" name="Picture 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27" name="Picture 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28" name="Picture 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29" name="Picture 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30" name="Picture 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31" name="Picture 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128</xdr:row>
      <xdr:rowOff>0</xdr:rowOff>
    </xdr:from>
    <xdr:to>
      <xdr:col>10</xdr:col>
      <xdr:colOff>142875</xdr:colOff>
      <xdr:row>128</xdr:row>
      <xdr:rowOff>9525</xdr:rowOff>
    </xdr:to>
    <xdr:pic>
      <xdr:nvPicPr>
        <xdr:cNvPr id="32" name="Picture 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128</xdr:row>
      <xdr:rowOff>0</xdr:rowOff>
    </xdr:from>
    <xdr:to>
      <xdr:col>10</xdr:col>
      <xdr:colOff>142875</xdr:colOff>
      <xdr:row>128</xdr:row>
      <xdr:rowOff>9525</xdr:rowOff>
    </xdr:to>
    <xdr:pic>
      <xdr:nvPicPr>
        <xdr:cNvPr id="33" name="Picture 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128</xdr:row>
      <xdr:rowOff>0</xdr:rowOff>
    </xdr:from>
    <xdr:to>
      <xdr:col>10</xdr:col>
      <xdr:colOff>142875</xdr:colOff>
      <xdr:row>128</xdr:row>
      <xdr:rowOff>9525</xdr:rowOff>
    </xdr:to>
    <xdr:pic>
      <xdr:nvPicPr>
        <xdr:cNvPr id="34" name="Picture 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128</xdr:row>
      <xdr:rowOff>0</xdr:rowOff>
    </xdr:from>
    <xdr:to>
      <xdr:col>10</xdr:col>
      <xdr:colOff>142875</xdr:colOff>
      <xdr:row>128</xdr:row>
      <xdr:rowOff>9525</xdr:rowOff>
    </xdr:to>
    <xdr:pic>
      <xdr:nvPicPr>
        <xdr:cNvPr id="35" name="Picture 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128</xdr:row>
      <xdr:rowOff>0</xdr:rowOff>
    </xdr:from>
    <xdr:to>
      <xdr:col>10</xdr:col>
      <xdr:colOff>142875</xdr:colOff>
      <xdr:row>128</xdr:row>
      <xdr:rowOff>9525</xdr:rowOff>
    </xdr:to>
    <xdr:pic>
      <xdr:nvPicPr>
        <xdr:cNvPr id="36" name="Picture 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128</xdr:row>
      <xdr:rowOff>0</xdr:rowOff>
    </xdr:from>
    <xdr:to>
      <xdr:col>10</xdr:col>
      <xdr:colOff>142875</xdr:colOff>
      <xdr:row>128</xdr:row>
      <xdr:rowOff>9525</xdr:rowOff>
    </xdr:to>
    <xdr:pic>
      <xdr:nvPicPr>
        <xdr:cNvPr id="37" name="Picture 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128</xdr:row>
      <xdr:rowOff>0</xdr:rowOff>
    </xdr:from>
    <xdr:to>
      <xdr:col>10</xdr:col>
      <xdr:colOff>142875</xdr:colOff>
      <xdr:row>128</xdr:row>
      <xdr:rowOff>9525</xdr:rowOff>
    </xdr:to>
    <xdr:pic>
      <xdr:nvPicPr>
        <xdr:cNvPr id="38" name="Picture 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142875</xdr:colOff>
      <xdr:row>128</xdr:row>
      <xdr:rowOff>9525</xdr:rowOff>
    </xdr:to>
    <xdr:pic>
      <xdr:nvPicPr>
        <xdr:cNvPr id="39" name="Picture 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142875</xdr:colOff>
      <xdr:row>128</xdr:row>
      <xdr:rowOff>9525</xdr:rowOff>
    </xdr:to>
    <xdr:pic>
      <xdr:nvPicPr>
        <xdr:cNvPr id="40" name="Picture 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142875</xdr:colOff>
      <xdr:row>128</xdr:row>
      <xdr:rowOff>9525</xdr:rowOff>
    </xdr:to>
    <xdr:pic>
      <xdr:nvPicPr>
        <xdr:cNvPr id="41" name="Picture 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142875</xdr:colOff>
      <xdr:row>128</xdr:row>
      <xdr:rowOff>9525</xdr:rowOff>
    </xdr:to>
    <xdr:pic>
      <xdr:nvPicPr>
        <xdr:cNvPr id="42" name="Picture 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142875</xdr:colOff>
      <xdr:row>128</xdr:row>
      <xdr:rowOff>9525</xdr:rowOff>
    </xdr:to>
    <xdr:pic>
      <xdr:nvPicPr>
        <xdr:cNvPr id="43" name="Picture 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142875</xdr:colOff>
      <xdr:row>128</xdr:row>
      <xdr:rowOff>9525</xdr:rowOff>
    </xdr:to>
    <xdr:pic>
      <xdr:nvPicPr>
        <xdr:cNvPr id="44" name="Picture 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142875</xdr:colOff>
      <xdr:row>128</xdr:row>
      <xdr:rowOff>9525</xdr:rowOff>
    </xdr:to>
    <xdr:pic>
      <xdr:nvPicPr>
        <xdr:cNvPr id="45" name="Picture 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142875</xdr:colOff>
      <xdr:row>128</xdr:row>
      <xdr:rowOff>9525</xdr:rowOff>
    </xdr:to>
    <xdr:pic>
      <xdr:nvPicPr>
        <xdr:cNvPr id="46" name="Picture 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142875</xdr:colOff>
      <xdr:row>128</xdr:row>
      <xdr:rowOff>9525</xdr:rowOff>
    </xdr:to>
    <xdr:pic>
      <xdr:nvPicPr>
        <xdr:cNvPr id="47" name="Picture 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142875</xdr:colOff>
      <xdr:row>128</xdr:row>
      <xdr:rowOff>9525</xdr:rowOff>
    </xdr:to>
    <xdr:pic>
      <xdr:nvPicPr>
        <xdr:cNvPr id="48" name="Picture 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142875</xdr:colOff>
      <xdr:row>128</xdr:row>
      <xdr:rowOff>9525</xdr:rowOff>
    </xdr:to>
    <xdr:pic>
      <xdr:nvPicPr>
        <xdr:cNvPr id="49" name="Picture 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142875</xdr:colOff>
      <xdr:row>128</xdr:row>
      <xdr:rowOff>9525</xdr:rowOff>
    </xdr:to>
    <xdr:pic>
      <xdr:nvPicPr>
        <xdr:cNvPr id="50" name="Picture 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7</xdr:col>
      <xdr:colOff>142875</xdr:colOff>
      <xdr:row>128</xdr:row>
      <xdr:rowOff>9525</xdr:rowOff>
    </xdr:to>
    <xdr:pic>
      <xdr:nvPicPr>
        <xdr:cNvPr id="51" name="Picture 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52" name="Picture 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53" name="Picture 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54" name="Picture 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55" name="Picture 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56" name="Picture 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57" name="Picture 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58" name="Picture 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59" name="Picture 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0" name="Picture 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1" name="Picture 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2" name="Picture 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3" name="Picture 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128</xdr:row>
      <xdr:rowOff>0</xdr:rowOff>
    </xdr:from>
    <xdr:to>
      <xdr:col>10</xdr:col>
      <xdr:colOff>142875</xdr:colOff>
      <xdr:row>128</xdr:row>
      <xdr:rowOff>9525</xdr:rowOff>
    </xdr:to>
    <xdr:pic>
      <xdr:nvPicPr>
        <xdr:cNvPr id="64" name="Picture 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142875</xdr:colOff>
      <xdr:row>128</xdr:row>
      <xdr:rowOff>9525</xdr:rowOff>
    </xdr:to>
    <xdr:pic>
      <xdr:nvPicPr>
        <xdr:cNvPr id="65" name="Picture 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142875</xdr:colOff>
      <xdr:row>128</xdr:row>
      <xdr:rowOff>9525</xdr:rowOff>
    </xdr:to>
    <xdr:pic>
      <xdr:nvPicPr>
        <xdr:cNvPr id="66" name="Picture 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142875</xdr:colOff>
      <xdr:row>128</xdr:row>
      <xdr:rowOff>9525</xdr:rowOff>
    </xdr:to>
    <xdr:pic>
      <xdr:nvPicPr>
        <xdr:cNvPr id="67" name="Picture 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142875</xdr:colOff>
      <xdr:row>128</xdr:row>
      <xdr:rowOff>9525</xdr:rowOff>
    </xdr:to>
    <xdr:pic>
      <xdr:nvPicPr>
        <xdr:cNvPr id="68" name="Picture 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142875</xdr:colOff>
      <xdr:row>128</xdr:row>
      <xdr:rowOff>9525</xdr:rowOff>
    </xdr:to>
    <xdr:pic>
      <xdr:nvPicPr>
        <xdr:cNvPr id="69" name="Picture 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142875</xdr:colOff>
      <xdr:row>128</xdr:row>
      <xdr:rowOff>9525</xdr:rowOff>
    </xdr:to>
    <xdr:pic>
      <xdr:nvPicPr>
        <xdr:cNvPr id="70" name="Picture 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142875</xdr:colOff>
      <xdr:row>128</xdr:row>
      <xdr:rowOff>9525</xdr:rowOff>
    </xdr:to>
    <xdr:pic>
      <xdr:nvPicPr>
        <xdr:cNvPr id="71" name="Picture 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142875</xdr:colOff>
      <xdr:row>128</xdr:row>
      <xdr:rowOff>9525</xdr:rowOff>
    </xdr:to>
    <xdr:pic>
      <xdr:nvPicPr>
        <xdr:cNvPr id="72" name="Picture 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142875</xdr:colOff>
      <xdr:row>128</xdr:row>
      <xdr:rowOff>9525</xdr:rowOff>
    </xdr:to>
    <xdr:pic>
      <xdr:nvPicPr>
        <xdr:cNvPr id="73" name="Picture 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142875</xdr:colOff>
      <xdr:row>128</xdr:row>
      <xdr:rowOff>9525</xdr:rowOff>
    </xdr:to>
    <xdr:pic>
      <xdr:nvPicPr>
        <xdr:cNvPr id="74" name="Picture 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142875</xdr:colOff>
      <xdr:row>128</xdr:row>
      <xdr:rowOff>9525</xdr:rowOff>
    </xdr:to>
    <xdr:pic>
      <xdr:nvPicPr>
        <xdr:cNvPr id="75" name="Picture 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142875</xdr:colOff>
      <xdr:row>128</xdr:row>
      <xdr:rowOff>9525</xdr:rowOff>
    </xdr:to>
    <xdr:pic>
      <xdr:nvPicPr>
        <xdr:cNvPr id="76" name="Picture 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7</xdr:col>
      <xdr:colOff>142875</xdr:colOff>
      <xdr:row>128</xdr:row>
      <xdr:rowOff>9525</xdr:rowOff>
    </xdr:to>
    <xdr:pic>
      <xdr:nvPicPr>
        <xdr:cNvPr id="77" name="Picture 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7</xdr:col>
      <xdr:colOff>142875</xdr:colOff>
      <xdr:row>128</xdr:row>
      <xdr:rowOff>9525</xdr:rowOff>
    </xdr:to>
    <xdr:pic>
      <xdr:nvPicPr>
        <xdr:cNvPr id="78" name="Picture 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142875</xdr:colOff>
      <xdr:row>123</xdr:row>
      <xdr:rowOff>9525</xdr:rowOff>
    </xdr:to>
    <xdr:pic>
      <xdr:nvPicPr>
        <xdr:cNvPr id="79" name="Picture 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310896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142875</xdr:colOff>
      <xdr:row>126</xdr:row>
      <xdr:rowOff>9525</xdr:rowOff>
    </xdr:to>
    <xdr:pic>
      <xdr:nvPicPr>
        <xdr:cNvPr id="80" name="Picture 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31832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142875</xdr:colOff>
      <xdr:row>126</xdr:row>
      <xdr:rowOff>9525</xdr:rowOff>
    </xdr:to>
    <xdr:pic>
      <xdr:nvPicPr>
        <xdr:cNvPr id="81" name="Picture 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31832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142875</xdr:colOff>
      <xdr:row>123</xdr:row>
      <xdr:rowOff>9525</xdr:rowOff>
    </xdr:to>
    <xdr:pic>
      <xdr:nvPicPr>
        <xdr:cNvPr id="82" name="Picture 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310896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142875</xdr:colOff>
      <xdr:row>126</xdr:row>
      <xdr:rowOff>9525</xdr:rowOff>
    </xdr:to>
    <xdr:pic>
      <xdr:nvPicPr>
        <xdr:cNvPr id="83" name="Picture 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31832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142875</xdr:colOff>
      <xdr:row>123</xdr:row>
      <xdr:rowOff>9525</xdr:rowOff>
    </xdr:to>
    <xdr:pic>
      <xdr:nvPicPr>
        <xdr:cNvPr id="84" name="Picture 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310896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142875</xdr:colOff>
      <xdr:row>123</xdr:row>
      <xdr:rowOff>9525</xdr:rowOff>
    </xdr:to>
    <xdr:pic>
      <xdr:nvPicPr>
        <xdr:cNvPr id="85" name="Picture 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310896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142875</xdr:colOff>
      <xdr:row>126</xdr:row>
      <xdr:rowOff>9525</xdr:rowOff>
    </xdr:to>
    <xdr:pic>
      <xdr:nvPicPr>
        <xdr:cNvPr id="86" name="Picture 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31832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142875</xdr:colOff>
      <xdr:row>126</xdr:row>
      <xdr:rowOff>9525</xdr:rowOff>
    </xdr:to>
    <xdr:pic>
      <xdr:nvPicPr>
        <xdr:cNvPr id="87" name="Picture 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31832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142875</xdr:colOff>
      <xdr:row>123</xdr:row>
      <xdr:rowOff>9525</xdr:rowOff>
    </xdr:to>
    <xdr:pic>
      <xdr:nvPicPr>
        <xdr:cNvPr id="88" name="Picture 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310896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142875</xdr:colOff>
      <xdr:row>126</xdr:row>
      <xdr:rowOff>9525</xdr:rowOff>
    </xdr:to>
    <xdr:pic>
      <xdr:nvPicPr>
        <xdr:cNvPr id="89" name="Picture 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31832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142875</xdr:colOff>
      <xdr:row>123</xdr:row>
      <xdr:rowOff>9525</xdr:rowOff>
    </xdr:to>
    <xdr:pic>
      <xdr:nvPicPr>
        <xdr:cNvPr id="90" name="Picture 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310896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142875</xdr:colOff>
      <xdr:row>123</xdr:row>
      <xdr:rowOff>9525</xdr:rowOff>
    </xdr:to>
    <xdr:pic>
      <xdr:nvPicPr>
        <xdr:cNvPr id="91" name="Picture 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310896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142875</xdr:colOff>
      <xdr:row>126</xdr:row>
      <xdr:rowOff>9525</xdr:rowOff>
    </xdr:to>
    <xdr:pic>
      <xdr:nvPicPr>
        <xdr:cNvPr id="92" name="Picture 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31832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142875</xdr:colOff>
      <xdr:row>126</xdr:row>
      <xdr:rowOff>9525</xdr:rowOff>
    </xdr:to>
    <xdr:pic>
      <xdr:nvPicPr>
        <xdr:cNvPr id="93" name="Picture 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31832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142875</xdr:colOff>
      <xdr:row>123</xdr:row>
      <xdr:rowOff>9525</xdr:rowOff>
    </xdr:to>
    <xdr:pic>
      <xdr:nvPicPr>
        <xdr:cNvPr id="94" name="Picture 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310896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126</xdr:row>
      <xdr:rowOff>0</xdr:rowOff>
    </xdr:from>
    <xdr:to>
      <xdr:col>20</xdr:col>
      <xdr:colOff>142875</xdr:colOff>
      <xdr:row>126</xdr:row>
      <xdr:rowOff>9525</xdr:rowOff>
    </xdr:to>
    <xdr:pic>
      <xdr:nvPicPr>
        <xdr:cNvPr id="95" name="Picture 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31832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123</xdr:row>
      <xdr:rowOff>0</xdr:rowOff>
    </xdr:from>
    <xdr:to>
      <xdr:col>20</xdr:col>
      <xdr:colOff>142875</xdr:colOff>
      <xdr:row>123</xdr:row>
      <xdr:rowOff>9525</xdr:rowOff>
    </xdr:to>
    <xdr:pic>
      <xdr:nvPicPr>
        <xdr:cNvPr id="96" name="Picture 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310896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142875</xdr:colOff>
      <xdr:row>114</xdr:row>
      <xdr:rowOff>9525</xdr:rowOff>
    </xdr:to>
    <xdr:pic>
      <xdr:nvPicPr>
        <xdr:cNvPr id="97" name="Picture 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142875</xdr:colOff>
      <xdr:row>114</xdr:row>
      <xdr:rowOff>9525</xdr:rowOff>
    </xdr:to>
    <xdr:pic>
      <xdr:nvPicPr>
        <xdr:cNvPr id="98" name="Picture 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142875</xdr:colOff>
      <xdr:row>114</xdr:row>
      <xdr:rowOff>9525</xdr:rowOff>
    </xdr:to>
    <xdr:pic>
      <xdr:nvPicPr>
        <xdr:cNvPr id="99" name="Picture 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142875</xdr:colOff>
      <xdr:row>114</xdr:row>
      <xdr:rowOff>9525</xdr:rowOff>
    </xdr:to>
    <xdr:pic>
      <xdr:nvPicPr>
        <xdr:cNvPr id="100" name="Picture 1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142875</xdr:colOff>
      <xdr:row>114</xdr:row>
      <xdr:rowOff>9525</xdr:rowOff>
    </xdr:to>
    <xdr:pic>
      <xdr:nvPicPr>
        <xdr:cNvPr id="101" name="Picture 1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142875</xdr:colOff>
      <xdr:row>114</xdr:row>
      <xdr:rowOff>9525</xdr:rowOff>
    </xdr:to>
    <xdr:pic>
      <xdr:nvPicPr>
        <xdr:cNvPr id="102" name="Picture 1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142875</xdr:colOff>
      <xdr:row>114</xdr:row>
      <xdr:rowOff>9525</xdr:rowOff>
    </xdr:to>
    <xdr:pic>
      <xdr:nvPicPr>
        <xdr:cNvPr id="103" name="Picture 1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142875</xdr:colOff>
      <xdr:row>114</xdr:row>
      <xdr:rowOff>9525</xdr:rowOff>
    </xdr:to>
    <xdr:pic>
      <xdr:nvPicPr>
        <xdr:cNvPr id="104" name="Picture 1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142875</xdr:colOff>
      <xdr:row>114</xdr:row>
      <xdr:rowOff>9525</xdr:rowOff>
    </xdr:to>
    <xdr:pic>
      <xdr:nvPicPr>
        <xdr:cNvPr id="105" name="Picture 1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142875</xdr:colOff>
      <xdr:row>114</xdr:row>
      <xdr:rowOff>9525</xdr:rowOff>
    </xdr:to>
    <xdr:pic>
      <xdr:nvPicPr>
        <xdr:cNvPr id="106" name="Picture 1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142875</xdr:colOff>
      <xdr:row>114</xdr:row>
      <xdr:rowOff>9525</xdr:rowOff>
    </xdr:to>
    <xdr:pic>
      <xdr:nvPicPr>
        <xdr:cNvPr id="107" name="Picture 1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142875</xdr:colOff>
      <xdr:row>114</xdr:row>
      <xdr:rowOff>180975</xdr:rowOff>
    </xdr:to>
    <xdr:pic>
      <xdr:nvPicPr>
        <xdr:cNvPr id="108" name="Picture 1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8607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142875</xdr:colOff>
      <xdr:row>114</xdr:row>
      <xdr:rowOff>180975</xdr:rowOff>
    </xdr:to>
    <xdr:pic>
      <xdr:nvPicPr>
        <xdr:cNvPr id="109" name="Picture 1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8607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142875</xdr:colOff>
      <xdr:row>114</xdr:row>
      <xdr:rowOff>9525</xdr:rowOff>
    </xdr:to>
    <xdr:pic>
      <xdr:nvPicPr>
        <xdr:cNvPr id="110" name="Picture 1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142875</xdr:colOff>
      <xdr:row>114</xdr:row>
      <xdr:rowOff>9525</xdr:rowOff>
    </xdr:to>
    <xdr:pic>
      <xdr:nvPicPr>
        <xdr:cNvPr id="111" name="Picture 1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142875</xdr:colOff>
      <xdr:row>114</xdr:row>
      <xdr:rowOff>9525</xdr:rowOff>
    </xdr:to>
    <xdr:pic>
      <xdr:nvPicPr>
        <xdr:cNvPr id="112" name="Picture 1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142875</xdr:colOff>
      <xdr:row>114</xdr:row>
      <xdr:rowOff>9525</xdr:rowOff>
    </xdr:to>
    <xdr:pic>
      <xdr:nvPicPr>
        <xdr:cNvPr id="113" name="Picture 1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142875</xdr:colOff>
      <xdr:row>114</xdr:row>
      <xdr:rowOff>9525</xdr:rowOff>
    </xdr:to>
    <xdr:pic>
      <xdr:nvPicPr>
        <xdr:cNvPr id="114" name="Picture 1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142875</xdr:colOff>
      <xdr:row>114</xdr:row>
      <xdr:rowOff>9525</xdr:rowOff>
    </xdr:to>
    <xdr:pic>
      <xdr:nvPicPr>
        <xdr:cNvPr id="115" name="Picture 1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142875</xdr:colOff>
      <xdr:row>114</xdr:row>
      <xdr:rowOff>9525</xdr:rowOff>
    </xdr:to>
    <xdr:pic>
      <xdr:nvPicPr>
        <xdr:cNvPr id="116" name="Picture 1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142875</xdr:colOff>
      <xdr:row>114</xdr:row>
      <xdr:rowOff>9525</xdr:rowOff>
    </xdr:to>
    <xdr:pic>
      <xdr:nvPicPr>
        <xdr:cNvPr id="117" name="Picture 1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142875</xdr:colOff>
      <xdr:row>114</xdr:row>
      <xdr:rowOff>9525</xdr:rowOff>
    </xdr:to>
    <xdr:pic>
      <xdr:nvPicPr>
        <xdr:cNvPr id="118" name="Picture 1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142875</xdr:colOff>
      <xdr:row>114</xdr:row>
      <xdr:rowOff>9525</xdr:rowOff>
    </xdr:to>
    <xdr:pic>
      <xdr:nvPicPr>
        <xdr:cNvPr id="119" name="Picture 1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142875</xdr:colOff>
      <xdr:row>114</xdr:row>
      <xdr:rowOff>9525</xdr:rowOff>
    </xdr:to>
    <xdr:pic>
      <xdr:nvPicPr>
        <xdr:cNvPr id="120" name="Picture 1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142875</xdr:colOff>
      <xdr:row>114</xdr:row>
      <xdr:rowOff>9525</xdr:rowOff>
    </xdr:to>
    <xdr:pic>
      <xdr:nvPicPr>
        <xdr:cNvPr id="121" name="Picture 1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142875</xdr:colOff>
      <xdr:row>114</xdr:row>
      <xdr:rowOff>9525</xdr:rowOff>
    </xdr:to>
    <xdr:pic>
      <xdr:nvPicPr>
        <xdr:cNvPr id="122" name="Picture 1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142875</xdr:colOff>
      <xdr:row>114</xdr:row>
      <xdr:rowOff>9525</xdr:rowOff>
    </xdr:to>
    <xdr:pic>
      <xdr:nvPicPr>
        <xdr:cNvPr id="123" name="Picture 1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142875</xdr:colOff>
      <xdr:row>114</xdr:row>
      <xdr:rowOff>9525</xdr:rowOff>
    </xdr:to>
    <xdr:pic>
      <xdr:nvPicPr>
        <xdr:cNvPr id="124" name="Picture 1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142875</xdr:colOff>
      <xdr:row>114</xdr:row>
      <xdr:rowOff>9525</xdr:rowOff>
    </xdr:to>
    <xdr:pic>
      <xdr:nvPicPr>
        <xdr:cNvPr id="125" name="Picture 1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142875</xdr:colOff>
      <xdr:row>114</xdr:row>
      <xdr:rowOff>9525</xdr:rowOff>
    </xdr:to>
    <xdr:pic>
      <xdr:nvPicPr>
        <xdr:cNvPr id="126" name="Picture 1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142875</xdr:colOff>
      <xdr:row>114</xdr:row>
      <xdr:rowOff>9525</xdr:rowOff>
    </xdr:to>
    <xdr:pic>
      <xdr:nvPicPr>
        <xdr:cNvPr id="127" name="Picture 1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142875</xdr:colOff>
      <xdr:row>114</xdr:row>
      <xdr:rowOff>9525</xdr:rowOff>
    </xdr:to>
    <xdr:pic>
      <xdr:nvPicPr>
        <xdr:cNvPr id="128" name="Picture 1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114</xdr:row>
      <xdr:rowOff>0</xdr:rowOff>
    </xdr:from>
    <xdr:to>
      <xdr:col>21</xdr:col>
      <xdr:colOff>142875</xdr:colOff>
      <xdr:row>114</xdr:row>
      <xdr:rowOff>9525</xdr:rowOff>
    </xdr:to>
    <xdr:pic>
      <xdr:nvPicPr>
        <xdr:cNvPr id="129" name="Picture 1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88607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142875</xdr:colOff>
      <xdr:row>117</xdr:row>
      <xdr:rowOff>9525</xdr:rowOff>
    </xdr:to>
    <xdr:pic>
      <xdr:nvPicPr>
        <xdr:cNvPr id="130" name="Picture 1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96037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142875</xdr:colOff>
      <xdr:row>117</xdr:row>
      <xdr:rowOff>9525</xdr:rowOff>
    </xdr:to>
    <xdr:pic>
      <xdr:nvPicPr>
        <xdr:cNvPr id="131" name="Picture 1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96037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142875</xdr:colOff>
      <xdr:row>117</xdr:row>
      <xdr:rowOff>9525</xdr:rowOff>
    </xdr:to>
    <xdr:pic>
      <xdr:nvPicPr>
        <xdr:cNvPr id="132" name="Picture 1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96037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142875</xdr:colOff>
      <xdr:row>117</xdr:row>
      <xdr:rowOff>9525</xdr:rowOff>
    </xdr:to>
    <xdr:pic>
      <xdr:nvPicPr>
        <xdr:cNvPr id="133" name="Picture 1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96037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142875</xdr:colOff>
      <xdr:row>117</xdr:row>
      <xdr:rowOff>9525</xdr:rowOff>
    </xdr:to>
    <xdr:pic>
      <xdr:nvPicPr>
        <xdr:cNvPr id="134" name="Picture 1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96037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142875</xdr:colOff>
      <xdr:row>117</xdr:row>
      <xdr:rowOff>9525</xdr:rowOff>
    </xdr:to>
    <xdr:pic>
      <xdr:nvPicPr>
        <xdr:cNvPr id="135" name="Picture 1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96037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142875</xdr:colOff>
      <xdr:row>117</xdr:row>
      <xdr:rowOff>9525</xdr:rowOff>
    </xdr:to>
    <xdr:pic>
      <xdr:nvPicPr>
        <xdr:cNvPr id="136" name="Picture 1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96037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142875</xdr:colOff>
      <xdr:row>117</xdr:row>
      <xdr:rowOff>9525</xdr:rowOff>
    </xdr:to>
    <xdr:pic>
      <xdr:nvPicPr>
        <xdr:cNvPr id="137" name="Picture 1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96037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117</xdr:row>
      <xdr:rowOff>0</xdr:rowOff>
    </xdr:from>
    <xdr:to>
      <xdr:col>21</xdr:col>
      <xdr:colOff>142875</xdr:colOff>
      <xdr:row>117</xdr:row>
      <xdr:rowOff>9525</xdr:rowOff>
    </xdr:to>
    <xdr:pic>
      <xdr:nvPicPr>
        <xdr:cNvPr id="138" name="Picture 1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296037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139" name="Picture 1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140" name="Picture 1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141" name="Picture 1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142" name="Picture 1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143" name="Picture 1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144" name="Picture 1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145" name="Picture 1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146" name="Picture 1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147" name="Picture 1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148" name="Picture 1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149" name="Picture 1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150" name="Picture 1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151" name="Picture 1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152" name="Picture 1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153" name="Picture 1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154" name="Picture 1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155" name="Picture 1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156" name="Picture 1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157" name="Picture 1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158" name="Picture 1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159" name="Picture 1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160" name="Picture 1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161" name="Picture 1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162" name="Picture 1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163" name="Picture 1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164" name="Picture 1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165" name="Picture 1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166" name="Picture 1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167" name="Picture 1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168" name="Picture 1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142875</xdr:colOff>
      <xdr:row>123</xdr:row>
      <xdr:rowOff>9525</xdr:rowOff>
    </xdr:to>
    <xdr:pic>
      <xdr:nvPicPr>
        <xdr:cNvPr id="169" name="Picture 1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310896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142875</xdr:colOff>
      <xdr:row>126</xdr:row>
      <xdr:rowOff>9525</xdr:rowOff>
    </xdr:to>
    <xdr:pic>
      <xdr:nvPicPr>
        <xdr:cNvPr id="170" name="Picture 1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31832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142875</xdr:colOff>
      <xdr:row>126</xdr:row>
      <xdr:rowOff>9525</xdr:rowOff>
    </xdr:to>
    <xdr:pic>
      <xdr:nvPicPr>
        <xdr:cNvPr id="171" name="Picture 1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31832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142875</xdr:colOff>
      <xdr:row>123</xdr:row>
      <xdr:rowOff>9525</xdr:rowOff>
    </xdr:to>
    <xdr:pic>
      <xdr:nvPicPr>
        <xdr:cNvPr id="172" name="Picture 1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310896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142875</xdr:colOff>
      <xdr:row>126</xdr:row>
      <xdr:rowOff>9525</xdr:rowOff>
    </xdr:to>
    <xdr:pic>
      <xdr:nvPicPr>
        <xdr:cNvPr id="173" name="Picture 1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31832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142875</xdr:colOff>
      <xdr:row>123</xdr:row>
      <xdr:rowOff>9525</xdr:rowOff>
    </xdr:to>
    <xdr:pic>
      <xdr:nvPicPr>
        <xdr:cNvPr id="174" name="Picture 1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310896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142875</xdr:colOff>
      <xdr:row>123</xdr:row>
      <xdr:rowOff>9525</xdr:rowOff>
    </xdr:to>
    <xdr:pic>
      <xdr:nvPicPr>
        <xdr:cNvPr id="175" name="Picture 1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310896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142875</xdr:colOff>
      <xdr:row>126</xdr:row>
      <xdr:rowOff>9525</xdr:rowOff>
    </xdr:to>
    <xdr:pic>
      <xdr:nvPicPr>
        <xdr:cNvPr id="176" name="Picture 1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31832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142875</xdr:colOff>
      <xdr:row>126</xdr:row>
      <xdr:rowOff>9525</xdr:rowOff>
    </xdr:to>
    <xdr:pic>
      <xdr:nvPicPr>
        <xdr:cNvPr id="177" name="Picture 1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31832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142875</xdr:colOff>
      <xdr:row>123</xdr:row>
      <xdr:rowOff>9525</xdr:rowOff>
    </xdr:to>
    <xdr:pic>
      <xdr:nvPicPr>
        <xdr:cNvPr id="178" name="Picture 1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310896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142875</xdr:colOff>
      <xdr:row>126</xdr:row>
      <xdr:rowOff>9525</xdr:rowOff>
    </xdr:to>
    <xdr:pic>
      <xdr:nvPicPr>
        <xdr:cNvPr id="179" name="Picture 1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31832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142875</xdr:colOff>
      <xdr:row>123</xdr:row>
      <xdr:rowOff>9525</xdr:rowOff>
    </xdr:to>
    <xdr:pic>
      <xdr:nvPicPr>
        <xdr:cNvPr id="180" name="Picture 1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310896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142875</xdr:colOff>
      <xdr:row>123</xdr:row>
      <xdr:rowOff>9525</xdr:rowOff>
    </xdr:to>
    <xdr:pic>
      <xdr:nvPicPr>
        <xdr:cNvPr id="181" name="Picture 1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310896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142875</xdr:colOff>
      <xdr:row>126</xdr:row>
      <xdr:rowOff>9525</xdr:rowOff>
    </xdr:to>
    <xdr:pic>
      <xdr:nvPicPr>
        <xdr:cNvPr id="182" name="Picture 1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31832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142875</xdr:colOff>
      <xdr:row>126</xdr:row>
      <xdr:rowOff>9525</xdr:rowOff>
    </xdr:to>
    <xdr:pic>
      <xdr:nvPicPr>
        <xdr:cNvPr id="183" name="Picture 1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31832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142875</xdr:colOff>
      <xdr:row>123</xdr:row>
      <xdr:rowOff>9525</xdr:rowOff>
    </xdr:to>
    <xdr:pic>
      <xdr:nvPicPr>
        <xdr:cNvPr id="184" name="Picture 1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310896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126</xdr:row>
      <xdr:rowOff>0</xdr:rowOff>
    </xdr:from>
    <xdr:to>
      <xdr:col>21</xdr:col>
      <xdr:colOff>142875</xdr:colOff>
      <xdr:row>126</xdr:row>
      <xdr:rowOff>9525</xdr:rowOff>
    </xdr:to>
    <xdr:pic>
      <xdr:nvPicPr>
        <xdr:cNvPr id="185" name="Picture 1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318325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123</xdr:row>
      <xdr:rowOff>0</xdr:rowOff>
    </xdr:from>
    <xdr:to>
      <xdr:col>21</xdr:col>
      <xdr:colOff>142875</xdr:colOff>
      <xdr:row>123</xdr:row>
      <xdr:rowOff>9525</xdr:rowOff>
    </xdr:to>
    <xdr:pic>
      <xdr:nvPicPr>
        <xdr:cNvPr id="186" name="Picture 1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310896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7</xdr:col>
      <xdr:colOff>142875</xdr:colOff>
      <xdr:row>128</xdr:row>
      <xdr:rowOff>9525</xdr:rowOff>
    </xdr:to>
    <xdr:pic>
      <xdr:nvPicPr>
        <xdr:cNvPr id="187" name="Picture 1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7</xdr:col>
      <xdr:colOff>142875</xdr:colOff>
      <xdr:row>128</xdr:row>
      <xdr:rowOff>9525</xdr:rowOff>
    </xdr:to>
    <xdr:pic>
      <xdr:nvPicPr>
        <xdr:cNvPr id="188" name="Picture 1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7</xdr:col>
      <xdr:colOff>142875</xdr:colOff>
      <xdr:row>128</xdr:row>
      <xdr:rowOff>9525</xdr:rowOff>
    </xdr:to>
    <xdr:pic>
      <xdr:nvPicPr>
        <xdr:cNvPr id="189" name="Picture 1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7</xdr:col>
      <xdr:colOff>142875</xdr:colOff>
      <xdr:row>128</xdr:row>
      <xdr:rowOff>9525</xdr:rowOff>
    </xdr:to>
    <xdr:pic>
      <xdr:nvPicPr>
        <xdr:cNvPr id="190" name="Picture 1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7</xdr:col>
      <xdr:colOff>142875</xdr:colOff>
      <xdr:row>128</xdr:row>
      <xdr:rowOff>9525</xdr:rowOff>
    </xdr:to>
    <xdr:pic>
      <xdr:nvPicPr>
        <xdr:cNvPr id="191" name="Picture 1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7</xdr:col>
      <xdr:colOff>142875</xdr:colOff>
      <xdr:row>128</xdr:row>
      <xdr:rowOff>9525</xdr:rowOff>
    </xdr:to>
    <xdr:pic>
      <xdr:nvPicPr>
        <xdr:cNvPr id="192" name="Picture 1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7</xdr:col>
      <xdr:colOff>142875</xdr:colOff>
      <xdr:row>128</xdr:row>
      <xdr:rowOff>9525</xdr:rowOff>
    </xdr:to>
    <xdr:pic>
      <xdr:nvPicPr>
        <xdr:cNvPr id="193" name="Picture 1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7</xdr:col>
      <xdr:colOff>142875</xdr:colOff>
      <xdr:row>128</xdr:row>
      <xdr:rowOff>9525</xdr:rowOff>
    </xdr:to>
    <xdr:pic>
      <xdr:nvPicPr>
        <xdr:cNvPr id="194" name="Picture 1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195" name="Picture 1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196" name="Picture 1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197" name="Picture 1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198" name="Picture 1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199" name="Picture 1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00" name="Picture 2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01" name="Picture 2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02" name="Picture 2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03" name="Picture 2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04" name="Picture 2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05" name="Picture 2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06" name="Picture 2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07" name="Picture 2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08" name="Picture 2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09" name="Picture 2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10" name="Picture 2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11" name="Picture 2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12" name="Picture 2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13" name="Picture 2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14" name="Picture 2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15" name="Picture 2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16" name="Picture 2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17" name="Picture 2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18" name="Picture 2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19" name="Picture 2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20" name="Picture 2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21" name="Picture 2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22" name="Picture 2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23" name="Picture 2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24" name="Picture 2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25" name="Picture 2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26" name="Picture 2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27" name="Picture 2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28" name="Picture 2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29" name="Picture 2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30" name="Picture 2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31" name="Picture 2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32" name="Picture 2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33" name="Picture 2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34" name="Picture 2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35" name="Picture 2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36" name="Picture 2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37" name="Picture 2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38" name="Picture 2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39" name="Picture 2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40" name="Picture 2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41" name="Picture 2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42" name="Picture 2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43" name="Picture 2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44" name="Picture 2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45" name="Picture 2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46" name="Picture 2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47" name="Picture 2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48" name="Picture 2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49" name="Picture 2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50" name="Picture 2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51" name="Picture 2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52" name="Picture 2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53" name="Picture 2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54" name="Picture 2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55" name="Picture 2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56" name="Picture 2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57" name="Picture 2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58" name="Picture 2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59" name="Picture 2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60" name="Picture 2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61" name="Picture 2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62" name="Picture 2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63" name="Picture 2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64" name="Picture 2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65" name="Picture 2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66" name="Picture 2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67" name="Picture 2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68" name="Picture 2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69" name="Picture 2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70" name="Picture 2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71" name="Picture 2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72" name="Picture 2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73" name="Picture 2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74" name="Picture 2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75" name="Picture 2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76" name="Picture 2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77" name="Picture 2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78" name="Picture 2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79" name="Picture 2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80" name="Picture 2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81" name="Picture 2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82" name="Picture 2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83" name="Picture 2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84" name="Picture 2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85" name="Picture 2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86" name="Picture 2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87" name="Picture 2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88" name="Picture 2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89" name="Picture 2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185</xdr:row>
      <xdr:rowOff>0</xdr:rowOff>
    </xdr:from>
    <xdr:to>
      <xdr:col>20</xdr:col>
      <xdr:colOff>142875</xdr:colOff>
      <xdr:row>185</xdr:row>
      <xdr:rowOff>9525</xdr:rowOff>
    </xdr:to>
    <xdr:pic>
      <xdr:nvPicPr>
        <xdr:cNvPr id="290" name="Picture 2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91" name="Picture 2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92" name="Picture 2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93" name="Picture 2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94" name="Picture 2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95" name="Picture 2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96" name="Picture 2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97" name="Picture 2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98" name="Picture 2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299" name="Picture 2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00" name="Picture 3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01" name="Picture 3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186</xdr:row>
      <xdr:rowOff>0</xdr:rowOff>
    </xdr:to>
    <xdr:pic>
      <xdr:nvPicPr>
        <xdr:cNvPr id="302" name="Picture 3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186</xdr:row>
      <xdr:rowOff>0</xdr:rowOff>
    </xdr:to>
    <xdr:pic>
      <xdr:nvPicPr>
        <xdr:cNvPr id="303" name="Picture 3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04" name="Picture 3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05" name="Picture 3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06" name="Picture 3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07" name="Picture 3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08" name="Picture 3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09" name="Picture 3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10" name="Picture 3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11" name="Picture 3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12" name="Picture 3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13" name="Picture 3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14" name="Picture 3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15" name="Picture 3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16" name="Picture 3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17" name="Picture 3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18" name="Picture 3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19" name="Picture 3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20" name="Picture 3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21" name="Picture 3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22" name="Picture 3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23" name="Picture 3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24" name="Picture 3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25" name="Picture 3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26" name="Picture 3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27" name="Picture 3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28" name="Picture 3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29" name="Picture 3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30" name="Picture 3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31" name="Picture 3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32" name="Picture 3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33" name="Picture 3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34" name="Picture 3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35" name="Picture 3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36" name="Picture 3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37" name="Picture 3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38" name="Picture 3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39" name="Picture 3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40" name="Picture 3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41" name="Picture 3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42" name="Picture 3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43" name="Picture 3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44" name="Picture 3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45" name="Picture 3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46" name="Picture 3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47" name="Picture 3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48" name="Picture 3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49" name="Picture 3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50" name="Picture 3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51" name="Picture 3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52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53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54" name="Picture 3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55" name="Picture 3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56" name="Picture 3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57" name="Picture 3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58" name="Picture 3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59" name="Picture 3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60" name="Picture 3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61" name="Picture 3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62" name="Picture 3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63" name="Picture 3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64" name="Picture 3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65" name="Picture 3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66" name="Picture 3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67" name="Picture 3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68" name="Picture 3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69" name="Picture 3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70" name="Picture 3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71" name="Picture 3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72" name="Picture 3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73" name="Picture 3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74" name="Picture 3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75" name="Picture 3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76" name="Picture 3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77" name="Picture 3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78" name="Picture 3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79" name="Picture 3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80" name="Picture 3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81" name="Picture 3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82" name="Picture 3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83" name="Picture 3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84" name="Picture 3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85" name="Picture 3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86" name="Picture 3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87" name="Picture 3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185</xdr:row>
      <xdr:rowOff>0</xdr:rowOff>
    </xdr:from>
    <xdr:to>
      <xdr:col>21</xdr:col>
      <xdr:colOff>142875</xdr:colOff>
      <xdr:row>185</xdr:row>
      <xdr:rowOff>9525</xdr:rowOff>
    </xdr:to>
    <xdr:pic>
      <xdr:nvPicPr>
        <xdr:cNvPr id="388" name="Picture 3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482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389" name="Picture 3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390" name="Picture 3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391" name="Picture 3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392" name="Picture 3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393" name="Picture 3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394" name="Picture 3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395" name="Picture 3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396" name="Picture 3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397" name="Picture 3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398" name="Picture 3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399" name="Picture 3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00" name="Picture 4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01" name="Picture 4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02" name="Picture 4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03" name="Picture 4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04" name="Picture 4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05" name="Picture 4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06" name="Picture 4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07" name="Picture 4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08" name="Picture 4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09" name="Picture 4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10" name="Picture 4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11" name="Picture 4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12" name="Picture 4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13" name="Picture 4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14" name="Picture 4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15" name="Picture 4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16" name="Picture 4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17" name="Picture 4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18" name="Picture 4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19" name="Picture 4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20" name="Picture 4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21" name="Picture 4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22" name="Picture 4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23" name="Picture 4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24" name="Picture 4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25" name="Picture 4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26" name="Picture 4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27" name="Picture 4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28" name="Picture 4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29" name="Picture 4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30" name="Picture 4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31" name="Picture 4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32" name="Picture 4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33" name="Picture 4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34" name="Picture 4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35" name="Picture 4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36" name="Picture 4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37" name="Picture 4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38" name="Picture 4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39" name="Picture 4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40" name="Picture 4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41" name="Picture 4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42" name="Picture 4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43" name="Picture 4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44" name="Picture 4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45" name="Picture 4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46" name="Picture 4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47" name="Picture 4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48" name="Picture 4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49" name="Picture 4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50" name="Picture 4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51" name="Picture 4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52" name="Picture 4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53" name="Picture 4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54" name="Picture 4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55" name="Picture 4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56" name="Picture 4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57" name="Picture 4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58" name="Picture 4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59" name="Picture 4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60" name="Picture 4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61" name="Picture 4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62" name="Picture 4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63" name="Picture 4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64" name="Picture 4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65" name="Picture 4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66" name="Picture 4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67" name="Picture 4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68" name="Picture 4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69" name="Picture 4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70" name="Picture 4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71" name="Picture 4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72" name="Picture 4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73" name="Picture 4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74" name="Picture 4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75" name="Picture 4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76" name="Picture 4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77" name="Picture 4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78" name="Picture 4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79" name="Picture 4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80" name="Picture 4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81" name="Picture 4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82" name="Picture 4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83" name="Picture 4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186</xdr:row>
      <xdr:rowOff>0</xdr:rowOff>
    </xdr:from>
    <xdr:to>
      <xdr:col>20</xdr:col>
      <xdr:colOff>142875</xdr:colOff>
      <xdr:row>186</xdr:row>
      <xdr:rowOff>9525</xdr:rowOff>
    </xdr:to>
    <xdr:pic>
      <xdr:nvPicPr>
        <xdr:cNvPr id="484" name="Picture 4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85" name="Picture 4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86" name="Picture 4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87" name="Picture 4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88" name="Picture 4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89" name="Picture 4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90" name="Picture 4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91" name="Picture 4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92" name="Picture 4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93" name="Picture 4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94" name="Picture 4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95" name="Picture 4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187</xdr:row>
      <xdr:rowOff>0</xdr:rowOff>
    </xdr:to>
    <xdr:pic>
      <xdr:nvPicPr>
        <xdr:cNvPr id="496" name="Picture 4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187</xdr:row>
      <xdr:rowOff>0</xdr:rowOff>
    </xdr:to>
    <xdr:pic>
      <xdr:nvPicPr>
        <xdr:cNvPr id="497" name="Picture 4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98" name="Picture 4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499" name="Picture 4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00" name="Picture 5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01" name="Picture 5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02" name="Picture 5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03" name="Picture 5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04" name="Picture 5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05" name="Picture 5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06" name="Picture 5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07" name="Picture 5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08" name="Picture 5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09" name="Picture 5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10" name="Picture 5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11" name="Picture 5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12" name="Picture 5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13" name="Picture 5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14" name="Picture 5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15" name="Picture 5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16" name="Picture 5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17" name="Picture 5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18" name="Picture 5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19" name="Picture 5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20" name="Picture 5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21" name="Picture 5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22" name="Picture 5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23" name="Picture 5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24" name="Picture 5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25" name="Picture 5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26" name="Picture 5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27" name="Picture 5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28" name="Picture 5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29" name="Picture 5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30" name="Picture 5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31" name="Picture 5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32" name="Picture 5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33" name="Picture 5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34" name="Picture 5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35" name="Picture 5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36" name="Picture 5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37" name="Picture 5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38" name="Picture 5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39" name="Picture 5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40" name="Picture 5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41" name="Picture 5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42" name="Picture 5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43" name="Picture 5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44" name="Picture 5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45" name="Picture 5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46" name="Picture 5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47" name="Picture 5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48" name="Picture 5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49" name="Picture 5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50" name="Picture 5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51" name="Picture 5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52" name="Picture 5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53" name="Picture 5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54" name="Picture 5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55" name="Picture 5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56" name="Picture 5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57" name="Picture 5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58" name="Picture 5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59" name="Picture 5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60" name="Picture 5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61" name="Picture 5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62" name="Picture 5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63" name="Picture 5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64" name="Picture 5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65" name="Picture 5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66" name="Picture 5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67" name="Picture 5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68" name="Picture 5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69" name="Picture 5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70" name="Picture 5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71" name="Picture 5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72" name="Picture 5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73" name="Picture 5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74" name="Picture 5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75" name="Picture 5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76" name="Picture 5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77" name="Picture 5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78" name="Picture 5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79" name="Picture 5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80" name="Picture 5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81" name="Picture 5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186</xdr:row>
      <xdr:rowOff>0</xdr:rowOff>
    </xdr:from>
    <xdr:to>
      <xdr:col>21</xdr:col>
      <xdr:colOff>142875</xdr:colOff>
      <xdr:row>186</xdr:row>
      <xdr:rowOff>9525</xdr:rowOff>
    </xdr:to>
    <xdr:pic>
      <xdr:nvPicPr>
        <xdr:cNvPr id="582" name="Picture 5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64392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583" name="Picture 5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584" name="Picture 5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585" name="Picture 5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586" name="Picture 5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587" name="Picture 5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588" name="Picture 5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128</xdr:row>
      <xdr:rowOff>0</xdr:rowOff>
    </xdr:from>
    <xdr:to>
      <xdr:col>10</xdr:col>
      <xdr:colOff>142875</xdr:colOff>
      <xdr:row>128</xdr:row>
      <xdr:rowOff>9525</xdr:rowOff>
    </xdr:to>
    <xdr:pic>
      <xdr:nvPicPr>
        <xdr:cNvPr id="589" name="Picture 5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128</xdr:row>
      <xdr:rowOff>0</xdr:rowOff>
    </xdr:from>
    <xdr:to>
      <xdr:col>10</xdr:col>
      <xdr:colOff>142875</xdr:colOff>
      <xdr:row>128</xdr:row>
      <xdr:rowOff>9525</xdr:rowOff>
    </xdr:to>
    <xdr:pic>
      <xdr:nvPicPr>
        <xdr:cNvPr id="590" name="Picture 5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128</xdr:row>
      <xdr:rowOff>0</xdr:rowOff>
    </xdr:from>
    <xdr:to>
      <xdr:col>10</xdr:col>
      <xdr:colOff>142875</xdr:colOff>
      <xdr:row>128</xdr:row>
      <xdr:rowOff>9525</xdr:rowOff>
    </xdr:to>
    <xdr:pic>
      <xdr:nvPicPr>
        <xdr:cNvPr id="591" name="Picture 5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128</xdr:row>
      <xdr:rowOff>0</xdr:rowOff>
    </xdr:from>
    <xdr:to>
      <xdr:col>10</xdr:col>
      <xdr:colOff>142875</xdr:colOff>
      <xdr:row>128</xdr:row>
      <xdr:rowOff>9525</xdr:rowOff>
    </xdr:to>
    <xdr:pic>
      <xdr:nvPicPr>
        <xdr:cNvPr id="592" name="Picture 5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128</xdr:row>
      <xdr:rowOff>0</xdr:rowOff>
    </xdr:from>
    <xdr:to>
      <xdr:col>10</xdr:col>
      <xdr:colOff>142875</xdr:colOff>
      <xdr:row>128</xdr:row>
      <xdr:rowOff>9525</xdr:rowOff>
    </xdr:to>
    <xdr:pic>
      <xdr:nvPicPr>
        <xdr:cNvPr id="593" name="Picture 5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128</xdr:row>
      <xdr:rowOff>0</xdr:rowOff>
    </xdr:from>
    <xdr:to>
      <xdr:col>10</xdr:col>
      <xdr:colOff>142875</xdr:colOff>
      <xdr:row>128</xdr:row>
      <xdr:rowOff>9525</xdr:rowOff>
    </xdr:to>
    <xdr:pic>
      <xdr:nvPicPr>
        <xdr:cNvPr id="594" name="Picture 5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128</xdr:row>
      <xdr:rowOff>0</xdr:rowOff>
    </xdr:from>
    <xdr:to>
      <xdr:col>10</xdr:col>
      <xdr:colOff>142875</xdr:colOff>
      <xdr:row>128</xdr:row>
      <xdr:rowOff>9525</xdr:rowOff>
    </xdr:to>
    <xdr:pic>
      <xdr:nvPicPr>
        <xdr:cNvPr id="595" name="Picture 5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596" name="Picture 5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597" name="Picture 5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598" name="Picture 5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599" name="Picture 5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00" name="Picture 6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01" name="Picture 6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02" name="Picture 6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03" name="Picture 6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04" name="Picture 6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05" name="Picture 6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06" name="Picture 6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07" name="Picture 6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128</xdr:row>
      <xdr:rowOff>0</xdr:rowOff>
    </xdr:from>
    <xdr:to>
      <xdr:col>10</xdr:col>
      <xdr:colOff>142875</xdr:colOff>
      <xdr:row>128</xdr:row>
      <xdr:rowOff>9525</xdr:rowOff>
    </xdr:to>
    <xdr:pic>
      <xdr:nvPicPr>
        <xdr:cNvPr id="608" name="Picture 6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09" name="Picture 6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10" name="Picture 6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11" name="Picture 6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12" name="Picture 6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13" name="Picture 6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14" name="Picture 6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15" name="Picture 6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16" name="Picture 6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17" name="Picture 6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18" name="Picture 6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19" name="Picture 6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20" name="Picture 6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21" name="Picture 6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22" name="Picture 6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23" name="Picture 6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24" name="Picture 6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25" name="Picture 6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26" name="Picture 6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27" name="Picture 6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28" name="Picture 6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29" name="Picture 6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30" name="Picture 6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31" name="Picture 6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32" name="Picture 6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33" name="Picture 6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34" name="Picture 6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35" name="Picture 6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36" name="Picture 6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37" name="Picture 6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142875</xdr:colOff>
      <xdr:row>128</xdr:row>
      <xdr:rowOff>9525</xdr:rowOff>
    </xdr:to>
    <xdr:pic>
      <xdr:nvPicPr>
        <xdr:cNvPr id="638" name="Picture 6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23278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639" name="Picture 6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640" name="Picture 6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641" name="Picture 6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642" name="Picture 6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643" name="Picture 6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644" name="Picture 6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645" name="Picture 6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646" name="Picture 6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647" name="Picture 6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648" name="Picture 6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649" name="Picture 6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650" name="Picture 6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651" name="Picture 6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652" name="Picture 6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653" name="Picture 6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654" name="Picture 6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655" name="Picture 6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656" name="Picture 6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657" name="Picture 6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658" name="Picture 6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659" name="Picture 6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660" name="Picture 6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661" name="Picture 6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662" name="Picture 6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663" name="Picture 6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664" name="Picture 6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665" name="Picture 6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666" name="Picture 6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667" name="Picture 6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668" name="Picture 6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669" name="Picture 6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670" name="Picture 6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671" name="Picture 6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672" name="Picture 6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673" name="Picture 6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674" name="Picture 6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675" name="Picture 6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676" name="Picture 6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677" name="Picture 6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678" name="Picture 6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679" name="Picture 6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680" name="Picture 6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681" name="Picture 6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682" name="Picture 6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683" name="Picture 6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684" name="Picture 6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685" name="Picture 6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686" name="Picture 6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687" name="Picture 6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688" name="Picture 6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689" name="Picture 6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690" name="Picture 6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691" name="Picture 6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692" name="Picture 6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693" name="Picture 6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694" name="Picture 6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695" name="Picture 6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696" name="Picture 6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697" name="Picture 6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698" name="Picture 6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699" name="Picture 6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700" name="Picture 7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701" name="Picture 7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702" name="Picture 7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703" name="Picture 7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704" name="Picture 7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705" name="Picture 7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706" name="Picture 7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707" name="Picture 7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708" name="Picture 7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709" name="Picture 7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710" name="Picture 7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711" name="Picture 7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712" name="Picture 7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713" name="Picture 7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714" name="Picture 7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715" name="Picture 7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188</xdr:row>
      <xdr:rowOff>0</xdr:rowOff>
    </xdr:from>
    <xdr:to>
      <xdr:col>20</xdr:col>
      <xdr:colOff>142875</xdr:colOff>
      <xdr:row>188</xdr:row>
      <xdr:rowOff>9525</xdr:rowOff>
    </xdr:to>
    <xdr:pic>
      <xdr:nvPicPr>
        <xdr:cNvPr id="716" name="Picture 7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17" name="Picture 7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18" name="Picture 7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19" name="Picture 7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20" name="Picture 7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21" name="Picture 7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22" name="Picture 7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23" name="Picture 7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24" name="Picture 7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25" name="Picture 7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26" name="Picture 7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27" name="Picture 7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28" name="Picture 7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29" name="Picture 7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30" name="Picture 7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31" name="Picture 7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32" name="Picture 7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33" name="Picture 7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34" name="Picture 7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35" name="Picture 7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36" name="Picture 7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37" name="Picture 7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38" name="Picture 7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39" name="Picture 7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40" name="Picture 7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41" name="Picture 7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42" name="Picture 7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43" name="Picture 7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44" name="Picture 7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45" name="Picture 7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46" name="Picture 7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47" name="Picture 7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48" name="Picture 7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49" name="Picture 7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50" name="Picture 7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51" name="Picture 7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52" name="Picture 7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53" name="Picture 7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54" name="Picture 7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55" name="Picture 7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56" name="Picture 7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57" name="Picture 7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58" name="Picture 7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59" name="Picture 7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60" name="Picture 7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61" name="Picture 7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62" name="Picture 7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63" name="Picture 7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64" name="Picture 7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65" name="Picture 7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66" name="Picture 7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67" name="Picture 7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68" name="Picture 7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69" name="Picture 7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70" name="Picture 7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71" name="Picture 7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188</xdr:row>
      <xdr:rowOff>0</xdr:rowOff>
    </xdr:from>
    <xdr:to>
      <xdr:col>21</xdr:col>
      <xdr:colOff>142875</xdr:colOff>
      <xdr:row>188</xdr:row>
      <xdr:rowOff>9525</xdr:rowOff>
    </xdr:to>
    <xdr:pic>
      <xdr:nvPicPr>
        <xdr:cNvPr id="772" name="Picture 7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46967775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773" name="Picture 1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142875</xdr:colOff>
      <xdr:row>165</xdr:row>
      <xdr:rowOff>9525</xdr:rowOff>
    </xdr:to>
    <xdr:pic>
      <xdr:nvPicPr>
        <xdr:cNvPr id="774" name="Picture 1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1529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142875</xdr:colOff>
      <xdr:row>165</xdr:row>
      <xdr:rowOff>9525</xdr:rowOff>
    </xdr:to>
    <xdr:pic>
      <xdr:nvPicPr>
        <xdr:cNvPr id="775" name="Picture 1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1529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776" name="Picture 1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142875</xdr:colOff>
      <xdr:row>165</xdr:row>
      <xdr:rowOff>9525</xdr:rowOff>
    </xdr:to>
    <xdr:pic>
      <xdr:nvPicPr>
        <xdr:cNvPr id="777" name="Picture 1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1529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778" name="Picture 2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779" name="Picture 2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142875</xdr:colOff>
      <xdr:row>165</xdr:row>
      <xdr:rowOff>9525</xdr:rowOff>
    </xdr:to>
    <xdr:pic>
      <xdr:nvPicPr>
        <xdr:cNvPr id="780" name="Picture 2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1529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142875</xdr:colOff>
      <xdr:row>165</xdr:row>
      <xdr:rowOff>9525</xdr:rowOff>
    </xdr:to>
    <xdr:pic>
      <xdr:nvPicPr>
        <xdr:cNvPr id="781" name="Picture 2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1529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782" name="Picture 2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142875</xdr:colOff>
      <xdr:row>165</xdr:row>
      <xdr:rowOff>9525</xdr:rowOff>
    </xdr:to>
    <xdr:pic>
      <xdr:nvPicPr>
        <xdr:cNvPr id="783" name="Picture 2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1529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784" name="Picture 2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785" name="Picture 2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142875</xdr:colOff>
      <xdr:row>165</xdr:row>
      <xdr:rowOff>9525</xdr:rowOff>
    </xdr:to>
    <xdr:pic>
      <xdr:nvPicPr>
        <xdr:cNvPr id="786" name="Picture 2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1529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142875</xdr:colOff>
      <xdr:row>165</xdr:row>
      <xdr:rowOff>9525</xdr:rowOff>
    </xdr:to>
    <xdr:pic>
      <xdr:nvPicPr>
        <xdr:cNvPr id="787" name="Picture 2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1529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788" name="Picture 2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142875</xdr:colOff>
      <xdr:row>165</xdr:row>
      <xdr:rowOff>9525</xdr:rowOff>
    </xdr:to>
    <xdr:pic>
      <xdr:nvPicPr>
        <xdr:cNvPr id="789" name="Picture 2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1529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790" name="Picture 2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791" name="Picture 2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792" name="Picture 2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793" name="Picture 2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794" name="Picture 2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795" name="Picture 2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796" name="Picture 2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797" name="Picture 2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798" name="Picture 2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799" name="Picture 2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00" name="Picture 2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01" name="Picture 2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02" name="Picture 2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03" name="Picture 2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04" name="Picture 2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05" name="Picture 2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06" name="Picture 2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07" name="Picture 2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08" name="Picture 2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09" name="Picture 2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10" name="Picture 2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11" name="Picture 2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12" name="Picture 2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13" name="Picture 2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14" name="Picture 2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15" name="Picture 2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16" name="Picture 2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17" name="Picture 2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18" name="Picture 2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19" name="Picture 2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20" name="Picture 2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21" name="Picture 2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22" name="Picture 2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23" name="Picture 2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24" name="Picture 2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25" name="Picture 2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26" name="Picture 2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27" name="Picture 2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28" name="Picture 2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29" name="Picture 2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30" name="Picture 2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31" name="Picture 2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32" name="Picture 2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33" name="Picture 2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34" name="Picture 2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35" name="Picture 2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36" name="Picture 2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37" name="Picture 2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38" name="Picture 2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39" name="Picture 2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40" name="Picture 2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41" name="Picture 2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42" name="Picture 2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43" name="Picture 2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44" name="Picture 2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45" name="Picture 2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46" name="Picture 2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47" name="Picture 2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48" name="Picture 2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49" name="Picture 2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50" name="Picture 2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51" name="Picture 2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52" name="Picture 2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53" name="Picture 2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54" name="Picture 2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55" name="Picture 2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56" name="Picture 2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57" name="Picture 2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58" name="Picture 2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59" name="Picture 2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60" name="Picture 2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61" name="Picture 2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62" name="Picture 2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63" name="Picture 2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64" name="Picture 2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65" name="Picture 2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66" name="Picture 2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67" name="Picture 28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868" name="Picture 29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869" name="Picture 29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870" name="Picture 29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871" name="Picture 29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872" name="Picture 29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873" name="Picture 29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874" name="Picture 29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875" name="Picture 29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876" name="Picture 29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877" name="Picture 29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878" name="Picture 30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879" name="Picture 30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180975</xdr:rowOff>
    </xdr:to>
    <xdr:pic>
      <xdr:nvPicPr>
        <xdr:cNvPr id="880" name="Picture 30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180975</xdr:rowOff>
    </xdr:to>
    <xdr:pic>
      <xdr:nvPicPr>
        <xdr:cNvPr id="881" name="Picture 30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882" name="Picture 30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883" name="Picture 30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884" name="Picture 30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885" name="Picture 30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886" name="Picture 30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887" name="Picture 30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888" name="Picture 3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889" name="Picture 3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890" name="Picture 3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891" name="Picture 3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892" name="Picture 3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893" name="Picture 3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894" name="Picture 3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895" name="Picture 3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896" name="Picture 3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897" name="Picture 3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898" name="Picture 3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899" name="Picture 3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900" name="Picture 3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162</xdr:row>
      <xdr:rowOff>0</xdr:rowOff>
    </xdr:from>
    <xdr:to>
      <xdr:col>20</xdr:col>
      <xdr:colOff>142875</xdr:colOff>
      <xdr:row>162</xdr:row>
      <xdr:rowOff>9525</xdr:rowOff>
    </xdr:to>
    <xdr:pic>
      <xdr:nvPicPr>
        <xdr:cNvPr id="901" name="Picture 3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078605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142875</xdr:colOff>
      <xdr:row>165</xdr:row>
      <xdr:rowOff>9525</xdr:rowOff>
    </xdr:to>
    <xdr:pic>
      <xdr:nvPicPr>
        <xdr:cNvPr id="902" name="Picture 3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1529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142875</xdr:colOff>
      <xdr:row>165</xdr:row>
      <xdr:rowOff>9525</xdr:rowOff>
    </xdr:to>
    <xdr:pic>
      <xdr:nvPicPr>
        <xdr:cNvPr id="903" name="Picture 3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1529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142875</xdr:colOff>
      <xdr:row>165</xdr:row>
      <xdr:rowOff>9525</xdr:rowOff>
    </xdr:to>
    <xdr:pic>
      <xdr:nvPicPr>
        <xdr:cNvPr id="904" name="Picture 32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1529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142875</xdr:colOff>
      <xdr:row>165</xdr:row>
      <xdr:rowOff>9525</xdr:rowOff>
    </xdr:to>
    <xdr:pic>
      <xdr:nvPicPr>
        <xdr:cNvPr id="905" name="Picture 32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1529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142875</xdr:colOff>
      <xdr:row>165</xdr:row>
      <xdr:rowOff>9525</xdr:rowOff>
    </xdr:to>
    <xdr:pic>
      <xdr:nvPicPr>
        <xdr:cNvPr id="906" name="Picture 32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1529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142875</xdr:colOff>
      <xdr:row>165</xdr:row>
      <xdr:rowOff>9525</xdr:rowOff>
    </xdr:to>
    <xdr:pic>
      <xdr:nvPicPr>
        <xdr:cNvPr id="907" name="Picture 32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1529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142875</xdr:colOff>
      <xdr:row>165</xdr:row>
      <xdr:rowOff>9525</xdr:rowOff>
    </xdr:to>
    <xdr:pic>
      <xdr:nvPicPr>
        <xdr:cNvPr id="908" name="Picture 33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1529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142875</xdr:colOff>
      <xdr:row>165</xdr:row>
      <xdr:rowOff>9525</xdr:rowOff>
    </xdr:to>
    <xdr:pic>
      <xdr:nvPicPr>
        <xdr:cNvPr id="909" name="Picture 33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1529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165</xdr:row>
      <xdr:rowOff>0</xdr:rowOff>
    </xdr:from>
    <xdr:to>
      <xdr:col>20</xdr:col>
      <xdr:colOff>142875</xdr:colOff>
      <xdr:row>165</xdr:row>
      <xdr:rowOff>9525</xdr:rowOff>
    </xdr:to>
    <xdr:pic>
      <xdr:nvPicPr>
        <xdr:cNvPr id="910" name="Picture 33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15290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11" name="Picture 33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12" name="Picture 33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13" name="Picture 33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14" name="Picture 33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15" name="Picture 33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16" name="Picture 33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17" name="Picture 33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18" name="Picture 34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19" name="Picture 34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20" name="Picture 34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21" name="Picture 34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22" name="Picture 34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23" name="Picture 34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24" name="Picture 34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25" name="Picture 34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26" name="Picture 34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27" name="Picture 34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28" name="Picture 35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29" name="Picture 35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30" name="Picture 35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31" name="Picture 35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32" name="Picture 35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33" name="Picture 35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34" name="Picture 35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35" name="Picture 35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36" name="Picture 35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37" name="Picture 35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38" name="Picture 36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39" name="Picture 36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40" name="Picture 36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41" name="Picture 36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42" name="Picture 36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43" name="Picture 36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44" name="Picture 36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45" name="Picture 36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46" name="Picture 36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47" name="Picture 36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48" name="Picture 37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49" name="Picture 37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50" name="Picture 37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51" name="Picture 37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52" name="Picture 37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53" name="Picture 37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54" name="Picture 37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55" name="Picture 37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56" name="Picture 37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57" name="Picture 37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58" name="Picture 38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59" name="Picture 38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60" name="Picture 38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61" name="Picture 38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62" name="Picture 38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63" name="Picture 38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64" name="Picture 38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65" name="Picture 38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175</xdr:row>
      <xdr:rowOff>0</xdr:rowOff>
    </xdr:from>
    <xdr:to>
      <xdr:col>20</xdr:col>
      <xdr:colOff>142875</xdr:colOff>
      <xdr:row>175</xdr:row>
      <xdr:rowOff>9525</xdr:rowOff>
    </xdr:to>
    <xdr:pic>
      <xdr:nvPicPr>
        <xdr:cNvPr id="966" name="Picture 38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44005500"/>
          <a:ext cx="1428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4"/>
  <sheetViews>
    <sheetView tabSelected="1" zoomScale="75" zoomScaleNormal="75" zoomScalePageLayoutView="0" workbookViewId="0" topLeftCell="A1">
      <selection activeCell="A1" sqref="A1:N1"/>
    </sheetView>
  </sheetViews>
  <sheetFormatPr defaultColWidth="11.421875" defaultRowHeight="12.75"/>
  <cols>
    <col min="1" max="1" width="5.421875" style="44" customWidth="1"/>
    <col min="2" max="2" width="8.421875" style="45" customWidth="1"/>
    <col min="3" max="3" width="9.140625" style="1" customWidth="1"/>
    <col min="4" max="4" width="13.28125" style="44" bestFit="1" customWidth="1"/>
    <col min="5" max="5" width="6.8515625" style="1" customWidth="1"/>
    <col min="6" max="6" width="6.8515625" style="45" customWidth="1"/>
    <col min="7" max="7" width="7.140625" style="45" customWidth="1"/>
    <col min="8" max="8" width="5.28125" style="45" customWidth="1"/>
    <col min="9" max="19" width="5.28125" style="1" customWidth="1"/>
    <col min="20" max="20" width="6.421875" style="1" customWidth="1"/>
    <col min="21" max="16384" width="11.421875" style="1" customWidth="1"/>
  </cols>
  <sheetData>
    <row r="1" spans="1:20" ht="22.5" customHeight="1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 t="s">
        <v>183</v>
      </c>
      <c r="P1" s="77"/>
      <c r="Q1" s="77"/>
      <c r="R1" s="77"/>
      <c r="S1" s="77"/>
      <c r="T1" s="77"/>
    </row>
    <row r="2" spans="1:20" ht="21" customHeight="1">
      <c r="A2" s="78" t="s">
        <v>72</v>
      </c>
      <c r="B2" s="80" t="s">
        <v>73</v>
      </c>
      <c r="C2" s="81"/>
      <c r="D2" s="80" t="s">
        <v>74</v>
      </c>
      <c r="E2" s="78" t="s">
        <v>75</v>
      </c>
      <c r="F2" s="78" t="s">
        <v>76</v>
      </c>
      <c r="G2" s="78" t="s">
        <v>77</v>
      </c>
      <c r="H2" s="84" t="s">
        <v>78</v>
      </c>
      <c r="I2" s="90"/>
      <c r="J2" s="90"/>
      <c r="K2" s="90"/>
      <c r="L2" s="90"/>
      <c r="M2" s="91"/>
      <c r="N2" s="84" t="s">
        <v>79</v>
      </c>
      <c r="O2" s="85"/>
      <c r="P2" s="85"/>
      <c r="Q2" s="85"/>
      <c r="R2" s="85"/>
      <c r="S2" s="86"/>
      <c r="T2" s="78" t="s">
        <v>80</v>
      </c>
    </row>
    <row r="3" spans="1:20" ht="12" customHeight="1">
      <c r="A3" s="79"/>
      <c r="B3" s="82"/>
      <c r="C3" s="83"/>
      <c r="D3" s="82"/>
      <c r="E3" s="79"/>
      <c r="F3" s="79"/>
      <c r="G3" s="79"/>
      <c r="H3" s="2" t="s">
        <v>81</v>
      </c>
      <c r="I3" s="3" t="s">
        <v>82</v>
      </c>
      <c r="J3" s="3" t="s">
        <v>83</v>
      </c>
      <c r="K3" s="4" t="s">
        <v>84</v>
      </c>
      <c r="L3" s="4" t="s">
        <v>85</v>
      </c>
      <c r="M3" s="5" t="s">
        <v>86</v>
      </c>
      <c r="N3" s="2" t="s">
        <v>81</v>
      </c>
      <c r="O3" s="3" t="s">
        <v>82</v>
      </c>
      <c r="P3" s="3" t="s">
        <v>83</v>
      </c>
      <c r="Q3" s="3" t="s">
        <v>84</v>
      </c>
      <c r="R3" s="3" t="s">
        <v>85</v>
      </c>
      <c r="S3" s="5" t="s">
        <v>86</v>
      </c>
      <c r="T3" s="79"/>
    </row>
    <row r="4" spans="1:20" ht="21" customHeight="1">
      <c r="A4" s="6">
        <v>1</v>
      </c>
      <c r="B4" s="7" t="s">
        <v>118</v>
      </c>
      <c r="C4" s="8"/>
      <c r="D4" s="9">
        <v>5</v>
      </c>
      <c r="E4" s="6">
        <v>0</v>
      </c>
      <c r="F4" s="9"/>
      <c r="G4" s="10">
        <f aca="true" t="shared" si="0" ref="G4:G11">SUM((D4*2)+F4)</f>
        <v>10</v>
      </c>
      <c r="H4" s="11">
        <v>24</v>
      </c>
      <c r="I4" s="12">
        <v>22</v>
      </c>
      <c r="J4" s="13">
        <v>25</v>
      </c>
      <c r="K4" s="13">
        <v>20</v>
      </c>
      <c r="L4" s="13">
        <v>20</v>
      </c>
      <c r="M4" s="14">
        <f aca="true" t="shared" si="1" ref="M4:M11">SUM(H4:L4)</f>
        <v>111</v>
      </c>
      <c r="N4" s="11">
        <v>23</v>
      </c>
      <c r="O4" s="12">
        <v>14</v>
      </c>
      <c r="P4" s="13">
        <v>15</v>
      </c>
      <c r="Q4" s="13">
        <v>10</v>
      </c>
      <c r="R4" s="13">
        <v>10</v>
      </c>
      <c r="S4" s="14">
        <f aca="true" t="shared" si="2" ref="S4:S11">SUM(N4:R4)</f>
        <v>72</v>
      </c>
      <c r="T4" s="15">
        <f aca="true" t="shared" si="3" ref="T4:T11">SUM(M4-S4)</f>
        <v>39</v>
      </c>
    </row>
    <row r="5" spans="1:20" ht="21" customHeight="1">
      <c r="A5" s="6">
        <v>2</v>
      </c>
      <c r="B5" s="7" t="s">
        <v>116</v>
      </c>
      <c r="C5" s="8"/>
      <c r="D5" s="9">
        <v>4</v>
      </c>
      <c r="E5" s="6">
        <v>1</v>
      </c>
      <c r="F5" s="9"/>
      <c r="G5" s="10">
        <f t="shared" si="0"/>
        <v>8</v>
      </c>
      <c r="H5" s="11">
        <v>20</v>
      </c>
      <c r="I5" s="12">
        <v>17</v>
      </c>
      <c r="J5" s="13">
        <v>20</v>
      </c>
      <c r="K5" s="13">
        <v>22</v>
      </c>
      <c r="L5" s="13">
        <v>10</v>
      </c>
      <c r="M5" s="14">
        <f t="shared" si="1"/>
        <v>89</v>
      </c>
      <c r="N5" s="11">
        <v>5</v>
      </c>
      <c r="O5" s="12">
        <v>7</v>
      </c>
      <c r="P5" s="13">
        <v>2</v>
      </c>
      <c r="Q5" s="13">
        <v>11</v>
      </c>
      <c r="R5" s="13">
        <v>20</v>
      </c>
      <c r="S5" s="14">
        <f t="shared" si="2"/>
        <v>45</v>
      </c>
      <c r="T5" s="15">
        <f t="shared" si="3"/>
        <v>44</v>
      </c>
    </row>
    <row r="6" spans="1:20" ht="21" customHeight="1">
      <c r="A6" s="6">
        <v>3</v>
      </c>
      <c r="B6" s="7" t="s">
        <v>114</v>
      </c>
      <c r="C6" s="8"/>
      <c r="D6" s="9">
        <v>4</v>
      </c>
      <c r="E6" s="6">
        <v>1</v>
      </c>
      <c r="F6" s="9"/>
      <c r="G6" s="10">
        <f t="shared" si="0"/>
        <v>8</v>
      </c>
      <c r="H6" s="11">
        <v>24</v>
      </c>
      <c r="I6" s="12">
        <v>16</v>
      </c>
      <c r="J6" s="13">
        <v>7</v>
      </c>
      <c r="K6" s="13">
        <v>21</v>
      </c>
      <c r="L6" s="13">
        <v>20</v>
      </c>
      <c r="M6" s="14">
        <f t="shared" si="1"/>
        <v>88</v>
      </c>
      <c r="N6" s="11">
        <v>12</v>
      </c>
      <c r="O6" s="12">
        <v>4</v>
      </c>
      <c r="P6" s="13">
        <v>17</v>
      </c>
      <c r="Q6" s="13">
        <v>16</v>
      </c>
      <c r="R6" s="13">
        <v>5</v>
      </c>
      <c r="S6" s="14">
        <f t="shared" si="2"/>
        <v>54</v>
      </c>
      <c r="T6" s="15">
        <f t="shared" si="3"/>
        <v>34</v>
      </c>
    </row>
    <row r="7" spans="1:20" ht="21" customHeight="1">
      <c r="A7" s="6">
        <v>4</v>
      </c>
      <c r="B7" s="7" t="s">
        <v>34</v>
      </c>
      <c r="C7" s="8"/>
      <c r="D7" s="9">
        <v>3</v>
      </c>
      <c r="E7" s="6">
        <v>2</v>
      </c>
      <c r="F7" s="9"/>
      <c r="G7" s="10">
        <f t="shared" si="0"/>
        <v>6</v>
      </c>
      <c r="H7" s="11">
        <v>23</v>
      </c>
      <c r="I7" s="12">
        <v>25</v>
      </c>
      <c r="J7" s="13">
        <v>21</v>
      </c>
      <c r="K7" s="13">
        <v>16</v>
      </c>
      <c r="L7" s="13">
        <v>20</v>
      </c>
      <c r="M7" s="14">
        <f t="shared" si="1"/>
        <v>105</v>
      </c>
      <c r="N7" s="11">
        <v>24</v>
      </c>
      <c r="O7" s="12">
        <v>17</v>
      </c>
      <c r="P7" s="13">
        <v>14</v>
      </c>
      <c r="Q7" s="13">
        <v>21</v>
      </c>
      <c r="R7" s="13">
        <v>7</v>
      </c>
      <c r="S7" s="14">
        <f t="shared" si="2"/>
        <v>83</v>
      </c>
      <c r="T7" s="15">
        <f t="shared" si="3"/>
        <v>22</v>
      </c>
    </row>
    <row r="8" spans="1:20" ht="21" customHeight="1">
      <c r="A8" s="6">
        <v>5</v>
      </c>
      <c r="B8" s="7" t="s">
        <v>22</v>
      </c>
      <c r="C8" s="8"/>
      <c r="D8" s="9">
        <v>2</v>
      </c>
      <c r="E8" s="6">
        <v>3</v>
      </c>
      <c r="F8" s="9"/>
      <c r="G8" s="10">
        <f t="shared" si="0"/>
        <v>4</v>
      </c>
      <c r="H8" s="11">
        <v>20</v>
      </c>
      <c r="I8" s="12">
        <v>14</v>
      </c>
      <c r="J8" s="13">
        <v>14</v>
      </c>
      <c r="K8" s="13">
        <v>11</v>
      </c>
      <c r="L8" s="13">
        <v>24</v>
      </c>
      <c r="M8" s="14">
        <f t="shared" si="1"/>
        <v>83</v>
      </c>
      <c r="N8" s="11">
        <v>10</v>
      </c>
      <c r="O8" s="12">
        <v>22</v>
      </c>
      <c r="P8" s="13">
        <v>21</v>
      </c>
      <c r="Q8" s="13">
        <v>22</v>
      </c>
      <c r="R8" s="13">
        <v>13</v>
      </c>
      <c r="S8" s="14">
        <f t="shared" si="2"/>
        <v>88</v>
      </c>
      <c r="T8" s="15">
        <f t="shared" si="3"/>
        <v>-5</v>
      </c>
    </row>
    <row r="9" spans="1:20" ht="21" customHeight="1">
      <c r="A9" s="6">
        <v>6</v>
      </c>
      <c r="B9" s="7" t="s">
        <v>144</v>
      </c>
      <c r="C9" s="8"/>
      <c r="D9" s="9">
        <v>1</v>
      </c>
      <c r="E9" s="6">
        <v>4</v>
      </c>
      <c r="F9" s="9"/>
      <c r="G9" s="10">
        <f t="shared" si="0"/>
        <v>2</v>
      </c>
      <c r="H9" s="11">
        <v>10</v>
      </c>
      <c r="I9" s="12">
        <v>17</v>
      </c>
      <c r="J9" s="13">
        <v>15</v>
      </c>
      <c r="K9" s="13">
        <v>19</v>
      </c>
      <c r="L9" s="13">
        <v>5</v>
      </c>
      <c r="M9" s="14">
        <f t="shared" si="1"/>
        <v>66</v>
      </c>
      <c r="N9" s="11">
        <v>20</v>
      </c>
      <c r="O9" s="12">
        <v>25</v>
      </c>
      <c r="P9" s="13">
        <v>25</v>
      </c>
      <c r="Q9" s="13">
        <v>8</v>
      </c>
      <c r="R9" s="13">
        <v>20</v>
      </c>
      <c r="S9" s="14">
        <f t="shared" si="2"/>
        <v>98</v>
      </c>
      <c r="T9" s="15">
        <f t="shared" si="3"/>
        <v>-32</v>
      </c>
    </row>
    <row r="10" spans="1:20" ht="21" customHeight="1">
      <c r="A10" s="6">
        <v>7</v>
      </c>
      <c r="B10" s="7" t="s">
        <v>117</v>
      </c>
      <c r="C10" s="8"/>
      <c r="D10" s="9">
        <v>1</v>
      </c>
      <c r="E10" s="6">
        <v>4</v>
      </c>
      <c r="F10" s="9"/>
      <c r="G10" s="10">
        <f t="shared" si="0"/>
        <v>2</v>
      </c>
      <c r="H10" s="11">
        <v>5</v>
      </c>
      <c r="I10" s="12">
        <v>4</v>
      </c>
      <c r="J10" s="13">
        <v>20</v>
      </c>
      <c r="K10" s="13">
        <v>10</v>
      </c>
      <c r="L10" s="13">
        <v>7</v>
      </c>
      <c r="M10" s="14">
        <f t="shared" si="1"/>
        <v>46</v>
      </c>
      <c r="N10" s="11">
        <v>20</v>
      </c>
      <c r="O10" s="12">
        <v>16</v>
      </c>
      <c r="P10" s="13">
        <v>7</v>
      </c>
      <c r="Q10" s="13">
        <v>20</v>
      </c>
      <c r="R10" s="13">
        <v>20</v>
      </c>
      <c r="S10" s="14">
        <f t="shared" si="2"/>
        <v>83</v>
      </c>
      <c r="T10" s="15">
        <f t="shared" si="3"/>
        <v>-37</v>
      </c>
    </row>
    <row r="11" spans="1:20" ht="21" customHeight="1">
      <c r="A11" s="6">
        <v>8</v>
      </c>
      <c r="B11" s="7" t="s">
        <v>115</v>
      </c>
      <c r="C11" s="8"/>
      <c r="D11" s="9">
        <v>0</v>
      </c>
      <c r="E11" s="6">
        <v>5</v>
      </c>
      <c r="F11" s="9"/>
      <c r="G11" s="10">
        <f t="shared" si="0"/>
        <v>0</v>
      </c>
      <c r="H11" s="11">
        <v>12</v>
      </c>
      <c r="I11" s="12">
        <v>2</v>
      </c>
      <c r="J11" s="13">
        <v>7</v>
      </c>
      <c r="K11" s="13">
        <v>8</v>
      </c>
      <c r="L11" s="13">
        <v>13</v>
      </c>
      <c r="M11" s="14">
        <f t="shared" si="1"/>
        <v>42</v>
      </c>
      <c r="N11" s="11">
        <v>24</v>
      </c>
      <c r="O11" s="12">
        <v>20</v>
      </c>
      <c r="P11" s="13">
        <v>20</v>
      </c>
      <c r="Q11" s="13">
        <v>19</v>
      </c>
      <c r="R11" s="13">
        <v>24</v>
      </c>
      <c r="S11" s="14">
        <f t="shared" si="2"/>
        <v>107</v>
      </c>
      <c r="T11" s="15">
        <f t="shared" si="3"/>
        <v>-65</v>
      </c>
    </row>
    <row r="12" spans="1:20" ht="12.75" customHeight="1">
      <c r="A12" s="17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18"/>
    </row>
    <row r="13" spans="1:20" ht="32.25" customHeight="1">
      <c r="A13" s="75" t="s">
        <v>21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 t="str">
        <f>$O$1</f>
        <v>As of June 20, 2009 (11:06 PM)</v>
      </c>
      <c r="P13" s="77"/>
      <c r="Q13" s="77"/>
      <c r="R13" s="97"/>
      <c r="S13" s="97"/>
      <c r="T13" s="97"/>
    </row>
    <row r="14" spans="1:20" ht="18.75" customHeight="1">
      <c r="A14" s="19" t="s">
        <v>88</v>
      </c>
      <c r="B14" s="19" t="s">
        <v>89</v>
      </c>
      <c r="C14" s="19" t="s">
        <v>90</v>
      </c>
      <c r="D14" s="20" t="s">
        <v>91</v>
      </c>
      <c r="E14" s="92" t="s">
        <v>92</v>
      </c>
      <c r="F14" s="93"/>
      <c r="G14" s="93"/>
      <c r="H14" s="94"/>
      <c r="I14" s="92" t="s">
        <v>93</v>
      </c>
      <c r="J14" s="93"/>
      <c r="K14" s="95" t="s">
        <v>92</v>
      </c>
      <c r="L14" s="95"/>
      <c r="M14" s="95"/>
      <c r="N14" s="95"/>
      <c r="O14" s="95"/>
      <c r="P14" s="95" t="s">
        <v>93</v>
      </c>
      <c r="Q14" s="95"/>
      <c r="R14" s="21"/>
      <c r="S14" s="22"/>
      <c r="T14" s="23"/>
    </row>
    <row r="15" spans="1:20" ht="19.5" customHeight="1">
      <c r="A15" s="24">
        <v>1</v>
      </c>
      <c r="B15" s="25">
        <v>39977</v>
      </c>
      <c r="C15" s="26">
        <v>0.3333333333333333</v>
      </c>
      <c r="D15" s="27" t="s">
        <v>35</v>
      </c>
      <c r="E15" s="69" t="s">
        <v>114</v>
      </c>
      <c r="F15" s="87"/>
      <c r="G15" s="87"/>
      <c r="H15" s="88"/>
      <c r="I15" s="69">
        <v>24</v>
      </c>
      <c r="J15" s="87"/>
      <c r="K15" s="89" t="s">
        <v>115</v>
      </c>
      <c r="L15" s="89"/>
      <c r="M15" s="89"/>
      <c r="N15" s="89"/>
      <c r="O15" s="89"/>
      <c r="P15" s="89">
        <v>12</v>
      </c>
      <c r="Q15" s="89"/>
      <c r="R15" s="28"/>
      <c r="S15" s="29"/>
      <c r="T15" s="30"/>
    </row>
    <row r="16" spans="1:20" ht="19.5" customHeight="1">
      <c r="A16" s="24">
        <v>2</v>
      </c>
      <c r="B16" s="25">
        <v>39977</v>
      </c>
      <c r="C16" s="26">
        <v>0.3854166666666667</v>
      </c>
      <c r="D16" s="27" t="s">
        <v>35</v>
      </c>
      <c r="E16" s="69" t="s">
        <v>116</v>
      </c>
      <c r="F16" s="87"/>
      <c r="G16" s="87"/>
      <c r="H16" s="88"/>
      <c r="I16" s="69">
        <v>20</v>
      </c>
      <c r="J16" s="87"/>
      <c r="K16" s="89" t="s">
        <v>117</v>
      </c>
      <c r="L16" s="89"/>
      <c r="M16" s="89"/>
      <c r="N16" s="89"/>
      <c r="O16" s="89"/>
      <c r="P16" s="89">
        <v>5</v>
      </c>
      <c r="Q16" s="89"/>
      <c r="R16" s="28"/>
      <c r="S16" s="29"/>
      <c r="T16" s="30"/>
    </row>
    <row r="17" spans="1:20" ht="19.5" customHeight="1">
      <c r="A17" s="24">
        <v>3</v>
      </c>
      <c r="B17" s="25">
        <v>39977</v>
      </c>
      <c r="C17" s="26">
        <v>0.4375</v>
      </c>
      <c r="D17" s="27" t="s">
        <v>35</v>
      </c>
      <c r="E17" s="69" t="s">
        <v>34</v>
      </c>
      <c r="F17" s="87"/>
      <c r="G17" s="87"/>
      <c r="H17" s="88"/>
      <c r="I17" s="69">
        <v>23</v>
      </c>
      <c r="J17" s="87"/>
      <c r="K17" s="89" t="s">
        <v>118</v>
      </c>
      <c r="L17" s="89"/>
      <c r="M17" s="89"/>
      <c r="N17" s="89"/>
      <c r="O17" s="89"/>
      <c r="P17" s="89">
        <v>24</v>
      </c>
      <c r="Q17" s="89"/>
      <c r="R17" s="28"/>
      <c r="S17" s="29"/>
      <c r="T17" s="30"/>
    </row>
    <row r="18" spans="1:20" ht="19.5" customHeight="1">
      <c r="A18" s="24">
        <v>4</v>
      </c>
      <c r="B18" s="25">
        <v>39977</v>
      </c>
      <c r="C18" s="26">
        <v>0.4895833333333333</v>
      </c>
      <c r="D18" s="27" t="s">
        <v>35</v>
      </c>
      <c r="E18" s="69" t="s">
        <v>22</v>
      </c>
      <c r="F18" s="87"/>
      <c r="G18" s="87"/>
      <c r="H18" s="88"/>
      <c r="I18" s="69">
        <v>20</v>
      </c>
      <c r="J18" s="87"/>
      <c r="K18" s="89" t="s">
        <v>144</v>
      </c>
      <c r="L18" s="89"/>
      <c r="M18" s="89"/>
      <c r="N18" s="89"/>
      <c r="O18" s="89"/>
      <c r="P18" s="89">
        <v>10</v>
      </c>
      <c r="Q18" s="89"/>
      <c r="R18" s="28"/>
      <c r="S18" s="29"/>
      <c r="T18" s="30"/>
    </row>
    <row r="19" spans="1:20" ht="19.5" customHeight="1">
      <c r="A19" s="24">
        <v>5</v>
      </c>
      <c r="B19" s="25">
        <v>39977</v>
      </c>
      <c r="C19" s="26">
        <v>0.5416666666666666</v>
      </c>
      <c r="D19" s="27" t="s">
        <v>35</v>
      </c>
      <c r="E19" s="69" t="s">
        <v>114</v>
      </c>
      <c r="F19" s="87"/>
      <c r="G19" s="87"/>
      <c r="H19" s="88"/>
      <c r="I19" s="69">
        <v>16</v>
      </c>
      <c r="J19" s="87"/>
      <c r="K19" s="89" t="s">
        <v>117</v>
      </c>
      <c r="L19" s="89"/>
      <c r="M19" s="89"/>
      <c r="N19" s="89"/>
      <c r="O19" s="89"/>
      <c r="P19" s="89">
        <v>4</v>
      </c>
      <c r="Q19" s="89"/>
      <c r="R19" s="31"/>
      <c r="S19" s="29"/>
      <c r="T19" s="30"/>
    </row>
    <row r="20" spans="1:20" ht="19.5" customHeight="1">
      <c r="A20" s="24">
        <v>6</v>
      </c>
      <c r="B20" s="25">
        <v>39977</v>
      </c>
      <c r="C20" s="26">
        <v>0.59375</v>
      </c>
      <c r="D20" s="27" t="s">
        <v>35</v>
      </c>
      <c r="E20" s="69" t="s">
        <v>34</v>
      </c>
      <c r="F20" s="87"/>
      <c r="G20" s="87"/>
      <c r="H20" s="88"/>
      <c r="I20" s="69">
        <v>25</v>
      </c>
      <c r="J20" s="87"/>
      <c r="K20" s="89" t="s">
        <v>144</v>
      </c>
      <c r="L20" s="89"/>
      <c r="M20" s="89"/>
      <c r="N20" s="89"/>
      <c r="O20" s="89"/>
      <c r="P20" s="89">
        <v>17</v>
      </c>
      <c r="Q20" s="89"/>
      <c r="R20" s="28"/>
      <c r="S20" s="29"/>
      <c r="T20" s="30"/>
    </row>
    <row r="21" spans="1:20" ht="19.5" customHeight="1">
      <c r="A21" s="24">
        <v>7</v>
      </c>
      <c r="B21" s="25">
        <v>39977</v>
      </c>
      <c r="C21" s="26">
        <v>0.6458333333333334</v>
      </c>
      <c r="D21" s="27" t="s">
        <v>35</v>
      </c>
      <c r="E21" s="69" t="s">
        <v>118</v>
      </c>
      <c r="F21" s="87"/>
      <c r="G21" s="87"/>
      <c r="H21" s="88"/>
      <c r="I21" s="69">
        <v>22</v>
      </c>
      <c r="J21" s="87"/>
      <c r="K21" s="89" t="s">
        <v>22</v>
      </c>
      <c r="L21" s="89"/>
      <c r="M21" s="89"/>
      <c r="N21" s="89"/>
      <c r="O21" s="89"/>
      <c r="P21" s="89">
        <v>14</v>
      </c>
      <c r="Q21" s="89"/>
      <c r="R21" s="28"/>
      <c r="S21" s="29"/>
      <c r="T21" s="30"/>
    </row>
    <row r="22" spans="1:20" ht="19.5" customHeight="1">
      <c r="A22" s="24">
        <v>8</v>
      </c>
      <c r="B22" s="25">
        <v>39978</v>
      </c>
      <c r="C22" s="26">
        <v>0.5416666666666666</v>
      </c>
      <c r="D22" s="27" t="s">
        <v>35</v>
      </c>
      <c r="E22" s="69" t="s">
        <v>114</v>
      </c>
      <c r="F22" s="87"/>
      <c r="G22" s="87"/>
      <c r="H22" s="88"/>
      <c r="I22" s="69">
        <v>7</v>
      </c>
      <c r="J22" s="87"/>
      <c r="K22" s="89" t="s">
        <v>116</v>
      </c>
      <c r="L22" s="89"/>
      <c r="M22" s="89"/>
      <c r="N22" s="89"/>
      <c r="O22" s="89"/>
      <c r="P22" s="89">
        <v>17</v>
      </c>
      <c r="Q22" s="89"/>
      <c r="R22" s="31"/>
      <c r="S22" s="29"/>
      <c r="T22" s="30"/>
    </row>
    <row r="23" spans="1:20" ht="19.5" customHeight="1">
      <c r="A23" s="24">
        <v>9</v>
      </c>
      <c r="B23" s="25">
        <v>39978</v>
      </c>
      <c r="C23" s="26">
        <v>0.59375</v>
      </c>
      <c r="D23" s="27" t="s">
        <v>35</v>
      </c>
      <c r="E23" s="69" t="s">
        <v>34</v>
      </c>
      <c r="F23" s="87"/>
      <c r="G23" s="87"/>
      <c r="H23" s="88"/>
      <c r="I23" s="69">
        <v>21</v>
      </c>
      <c r="J23" s="87"/>
      <c r="K23" s="89" t="s">
        <v>22</v>
      </c>
      <c r="L23" s="89"/>
      <c r="M23" s="89"/>
      <c r="N23" s="89"/>
      <c r="O23" s="89"/>
      <c r="P23" s="89">
        <v>14</v>
      </c>
      <c r="Q23" s="89"/>
      <c r="R23" s="28"/>
      <c r="S23" s="29"/>
      <c r="T23" s="30"/>
    </row>
    <row r="24" spans="1:20" ht="19.5" customHeight="1">
      <c r="A24" s="24">
        <v>10</v>
      </c>
      <c r="B24" s="25">
        <v>39978</v>
      </c>
      <c r="C24" s="26">
        <v>0.6458333333333334</v>
      </c>
      <c r="D24" s="27" t="s">
        <v>35</v>
      </c>
      <c r="E24" s="69" t="s">
        <v>115</v>
      </c>
      <c r="F24" s="87"/>
      <c r="G24" s="87"/>
      <c r="H24" s="88"/>
      <c r="I24" s="69">
        <v>2</v>
      </c>
      <c r="J24" s="87"/>
      <c r="K24" s="89" t="s">
        <v>116</v>
      </c>
      <c r="L24" s="89"/>
      <c r="M24" s="89"/>
      <c r="N24" s="89"/>
      <c r="O24" s="89"/>
      <c r="P24" s="89">
        <v>20</v>
      </c>
      <c r="Q24" s="89"/>
      <c r="R24" s="28"/>
      <c r="S24" s="29"/>
      <c r="T24" s="30"/>
    </row>
    <row r="25" spans="1:20" ht="19.5" customHeight="1">
      <c r="A25" s="24">
        <v>11</v>
      </c>
      <c r="B25" s="25">
        <v>39978</v>
      </c>
      <c r="C25" s="26">
        <v>0.6979166666666666</v>
      </c>
      <c r="D25" s="27" t="s">
        <v>35</v>
      </c>
      <c r="E25" s="69" t="s">
        <v>118</v>
      </c>
      <c r="F25" s="87"/>
      <c r="G25" s="87"/>
      <c r="H25" s="88"/>
      <c r="I25" s="69">
        <v>25</v>
      </c>
      <c r="J25" s="87"/>
      <c r="K25" s="89" t="s">
        <v>144</v>
      </c>
      <c r="L25" s="89"/>
      <c r="M25" s="89"/>
      <c r="N25" s="89"/>
      <c r="O25" s="89"/>
      <c r="P25" s="89">
        <v>15</v>
      </c>
      <c r="Q25" s="89"/>
      <c r="R25" s="28"/>
      <c r="S25" s="29"/>
      <c r="T25" s="30"/>
    </row>
    <row r="26" spans="1:20" ht="19.5" customHeight="1">
      <c r="A26" s="24">
        <v>12</v>
      </c>
      <c r="B26" s="25">
        <v>39978</v>
      </c>
      <c r="C26" s="26">
        <v>0.75</v>
      </c>
      <c r="D26" s="27" t="s">
        <v>35</v>
      </c>
      <c r="E26" s="69" t="s">
        <v>115</v>
      </c>
      <c r="F26" s="87"/>
      <c r="G26" s="87"/>
      <c r="H26" s="88"/>
      <c r="I26" s="69">
        <v>7</v>
      </c>
      <c r="J26" s="87"/>
      <c r="K26" s="89" t="s">
        <v>117</v>
      </c>
      <c r="L26" s="89"/>
      <c r="M26" s="89"/>
      <c r="N26" s="89"/>
      <c r="O26" s="89"/>
      <c r="P26" s="89">
        <v>20</v>
      </c>
      <c r="Q26" s="89"/>
      <c r="R26" s="28"/>
      <c r="S26" s="29"/>
      <c r="T26" s="30"/>
    </row>
    <row r="27" spans="1:20" ht="19.5" customHeight="1">
      <c r="A27" s="99" t="s">
        <v>45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1"/>
      <c r="R27" s="28"/>
      <c r="S27" s="29"/>
      <c r="T27" s="30"/>
    </row>
    <row r="28" spans="1:20" ht="19.5" customHeight="1">
      <c r="A28" s="32">
        <v>13</v>
      </c>
      <c r="B28" s="48">
        <v>39984</v>
      </c>
      <c r="C28" s="33">
        <v>0.4166666666666667</v>
      </c>
      <c r="D28" s="34" t="s">
        <v>46</v>
      </c>
      <c r="E28" s="72" t="s">
        <v>114</v>
      </c>
      <c r="F28" s="74"/>
      <c r="G28" s="74"/>
      <c r="H28" s="73"/>
      <c r="I28" s="72">
        <v>21</v>
      </c>
      <c r="J28" s="74"/>
      <c r="K28" s="98" t="s">
        <v>34</v>
      </c>
      <c r="L28" s="98"/>
      <c r="M28" s="98"/>
      <c r="N28" s="98"/>
      <c r="O28" s="98"/>
      <c r="P28" s="98">
        <v>16</v>
      </c>
      <c r="Q28" s="98"/>
      <c r="R28" s="28"/>
      <c r="S28" s="29"/>
      <c r="T28" s="30"/>
    </row>
    <row r="29" spans="1:20" ht="19.5" customHeight="1">
      <c r="A29" s="32">
        <v>14</v>
      </c>
      <c r="B29" s="48">
        <v>39984</v>
      </c>
      <c r="C29" s="33">
        <v>0.4166666666666667</v>
      </c>
      <c r="D29" s="34" t="s">
        <v>47</v>
      </c>
      <c r="E29" s="72" t="s">
        <v>115</v>
      </c>
      <c r="F29" s="74"/>
      <c r="G29" s="74"/>
      <c r="H29" s="73"/>
      <c r="I29" s="72">
        <v>8</v>
      </c>
      <c r="J29" s="74"/>
      <c r="K29" s="98" t="s">
        <v>144</v>
      </c>
      <c r="L29" s="98"/>
      <c r="M29" s="98"/>
      <c r="N29" s="98"/>
      <c r="O29" s="98"/>
      <c r="P29" s="98">
        <v>19</v>
      </c>
      <c r="Q29" s="98"/>
      <c r="R29" s="28"/>
      <c r="S29" s="29"/>
      <c r="T29" s="30"/>
    </row>
    <row r="30" spans="1:20" ht="19.5" customHeight="1">
      <c r="A30" s="32">
        <v>15</v>
      </c>
      <c r="B30" s="48">
        <v>39984</v>
      </c>
      <c r="C30" s="33">
        <v>0.4791666666666667</v>
      </c>
      <c r="D30" s="34" t="s">
        <v>46</v>
      </c>
      <c r="E30" s="72" t="s">
        <v>116</v>
      </c>
      <c r="F30" s="74"/>
      <c r="G30" s="74"/>
      <c r="H30" s="73"/>
      <c r="I30" s="72">
        <v>22</v>
      </c>
      <c r="J30" s="74"/>
      <c r="K30" s="98" t="s">
        <v>22</v>
      </c>
      <c r="L30" s="98"/>
      <c r="M30" s="98"/>
      <c r="N30" s="98"/>
      <c r="O30" s="98"/>
      <c r="P30" s="98">
        <v>11</v>
      </c>
      <c r="Q30" s="98"/>
      <c r="R30" s="28"/>
      <c r="S30" s="29"/>
      <c r="T30" s="30"/>
    </row>
    <row r="31" spans="1:20" ht="19.5" customHeight="1">
      <c r="A31" s="32">
        <v>16</v>
      </c>
      <c r="B31" s="48">
        <v>39984</v>
      </c>
      <c r="C31" s="33">
        <v>0.4791666666666667</v>
      </c>
      <c r="D31" s="34" t="s">
        <v>47</v>
      </c>
      <c r="E31" s="72" t="s">
        <v>117</v>
      </c>
      <c r="F31" s="74"/>
      <c r="G31" s="74"/>
      <c r="H31" s="73"/>
      <c r="I31" s="72">
        <v>10</v>
      </c>
      <c r="J31" s="74"/>
      <c r="K31" s="98" t="s">
        <v>118</v>
      </c>
      <c r="L31" s="98"/>
      <c r="M31" s="98"/>
      <c r="N31" s="98"/>
      <c r="O31" s="98"/>
      <c r="P31" s="98">
        <v>20</v>
      </c>
      <c r="Q31" s="98"/>
      <c r="R31" s="28"/>
      <c r="S31" s="29"/>
      <c r="T31" s="30"/>
    </row>
    <row r="32" spans="1:20" ht="19.5" customHeight="1">
      <c r="A32" s="32">
        <v>17</v>
      </c>
      <c r="B32" s="48">
        <v>39984</v>
      </c>
      <c r="C32" s="33">
        <v>0.5416666666666666</v>
      </c>
      <c r="D32" s="34" t="s">
        <v>46</v>
      </c>
      <c r="E32" s="72" t="s">
        <v>114</v>
      </c>
      <c r="F32" s="74"/>
      <c r="G32" s="74"/>
      <c r="H32" s="73"/>
      <c r="I32" s="72">
        <v>20</v>
      </c>
      <c r="J32" s="74"/>
      <c r="K32" s="98" t="s">
        <v>144</v>
      </c>
      <c r="L32" s="98"/>
      <c r="M32" s="98"/>
      <c r="N32" s="98"/>
      <c r="O32" s="98"/>
      <c r="P32" s="98">
        <v>5</v>
      </c>
      <c r="Q32" s="98"/>
      <c r="R32" s="28"/>
      <c r="S32" s="29"/>
      <c r="T32" s="30"/>
    </row>
    <row r="33" spans="1:20" ht="19.5" customHeight="1">
      <c r="A33" s="32">
        <v>18</v>
      </c>
      <c r="B33" s="48">
        <v>39984</v>
      </c>
      <c r="C33" s="33">
        <v>0.5416666666666666</v>
      </c>
      <c r="D33" s="34" t="s">
        <v>47</v>
      </c>
      <c r="E33" s="72" t="s">
        <v>117</v>
      </c>
      <c r="F33" s="74"/>
      <c r="G33" s="74"/>
      <c r="H33" s="73"/>
      <c r="I33" s="72">
        <v>7</v>
      </c>
      <c r="J33" s="74"/>
      <c r="K33" s="98" t="s">
        <v>34</v>
      </c>
      <c r="L33" s="98"/>
      <c r="M33" s="98"/>
      <c r="N33" s="98"/>
      <c r="O33" s="98"/>
      <c r="P33" s="98">
        <v>20</v>
      </c>
      <c r="Q33" s="98"/>
      <c r="R33" s="28"/>
      <c r="S33" s="29"/>
      <c r="T33" s="30"/>
    </row>
    <row r="34" spans="1:20" ht="19.5" customHeight="1">
      <c r="A34" s="32">
        <v>19</v>
      </c>
      <c r="B34" s="48">
        <v>39984</v>
      </c>
      <c r="C34" s="33">
        <v>0.6041666666666666</v>
      </c>
      <c r="D34" s="34" t="s">
        <v>46</v>
      </c>
      <c r="E34" s="72" t="s">
        <v>22</v>
      </c>
      <c r="F34" s="74"/>
      <c r="G34" s="74"/>
      <c r="H34" s="73"/>
      <c r="I34" s="72">
        <v>24</v>
      </c>
      <c r="J34" s="74"/>
      <c r="K34" s="98" t="s">
        <v>115</v>
      </c>
      <c r="L34" s="98"/>
      <c r="M34" s="98"/>
      <c r="N34" s="98"/>
      <c r="O34" s="98"/>
      <c r="P34" s="98">
        <v>13</v>
      </c>
      <c r="Q34" s="98"/>
      <c r="R34" s="28"/>
      <c r="S34" s="65" t="s">
        <v>178</v>
      </c>
      <c r="T34" s="30"/>
    </row>
    <row r="35" spans="1:20" ht="19.5" customHeight="1">
      <c r="A35" s="32">
        <v>20</v>
      </c>
      <c r="B35" s="48">
        <v>39984</v>
      </c>
      <c r="C35" s="33">
        <v>0.6041666666666666</v>
      </c>
      <c r="D35" s="34" t="s">
        <v>47</v>
      </c>
      <c r="E35" s="72" t="s">
        <v>116</v>
      </c>
      <c r="F35" s="74"/>
      <c r="G35" s="74"/>
      <c r="H35" s="73"/>
      <c r="I35" s="72">
        <v>10</v>
      </c>
      <c r="J35" s="74"/>
      <c r="K35" s="98" t="s">
        <v>118</v>
      </c>
      <c r="L35" s="98"/>
      <c r="M35" s="98"/>
      <c r="N35" s="98"/>
      <c r="O35" s="98"/>
      <c r="P35" s="98">
        <v>20</v>
      </c>
      <c r="Q35" s="98"/>
      <c r="R35" s="31" t="s">
        <v>181</v>
      </c>
      <c r="S35" s="29"/>
      <c r="T35" s="30"/>
    </row>
    <row r="37" spans="1:20" ht="22.5" customHeight="1">
      <c r="A37" s="75" t="s">
        <v>94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6" t="str">
        <f>$O$1</f>
        <v>As of June 20, 2009 (11:06 PM)</v>
      </c>
      <c r="P37" s="77"/>
      <c r="Q37" s="77"/>
      <c r="R37" s="97"/>
      <c r="S37" s="97"/>
      <c r="T37" s="97"/>
    </row>
    <row r="38" spans="1:20" ht="21" customHeight="1">
      <c r="A38" s="78" t="s">
        <v>72</v>
      </c>
      <c r="B38" s="80" t="s">
        <v>73</v>
      </c>
      <c r="C38" s="81"/>
      <c r="D38" s="80" t="s">
        <v>74</v>
      </c>
      <c r="E38" s="78" t="s">
        <v>75</v>
      </c>
      <c r="F38" s="78" t="s">
        <v>76</v>
      </c>
      <c r="G38" s="78" t="s">
        <v>77</v>
      </c>
      <c r="H38" s="84" t="s">
        <v>78</v>
      </c>
      <c r="I38" s="90"/>
      <c r="J38" s="90"/>
      <c r="K38" s="90"/>
      <c r="L38" s="90"/>
      <c r="M38" s="91"/>
      <c r="N38" s="84" t="s">
        <v>79</v>
      </c>
      <c r="O38" s="85"/>
      <c r="P38" s="85"/>
      <c r="Q38" s="85"/>
      <c r="R38" s="85"/>
      <c r="S38" s="86"/>
      <c r="T38" s="78" t="s">
        <v>80</v>
      </c>
    </row>
    <row r="39" spans="1:20" ht="12" customHeight="1">
      <c r="A39" s="79"/>
      <c r="B39" s="82"/>
      <c r="C39" s="83"/>
      <c r="D39" s="82"/>
      <c r="E39" s="79"/>
      <c r="F39" s="79"/>
      <c r="G39" s="79"/>
      <c r="H39" s="2" t="s">
        <v>81</v>
      </c>
      <c r="I39" s="3" t="s">
        <v>82</v>
      </c>
      <c r="J39" s="3" t="s">
        <v>83</v>
      </c>
      <c r="K39" s="4" t="s">
        <v>84</v>
      </c>
      <c r="L39" s="4" t="s">
        <v>85</v>
      </c>
      <c r="M39" s="5" t="s">
        <v>86</v>
      </c>
      <c r="N39" s="2" t="s">
        <v>81</v>
      </c>
      <c r="O39" s="3" t="s">
        <v>82</v>
      </c>
      <c r="P39" s="3" t="s">
        <v>83</v>
      </c>
      <c r="Q39" s="3" t="s">
        <v>84</v>
      </c>
      <c r="R39" s="3" t="s">
        <v>85</v>
      </c>
      <c r="S39" s="5" t="s">
        <v>86</v>
      </c>
      <c r="T39" s="79"/>
    </row>
    <row r="40" spans="1:20" ht="21" customHeight="1">
      <c r="A40" s="6">
        <v>1</v>
      </c>
      <c r="B40" s="7" t="s">
        <v>120</v>
      </c>
      <c r="C40" s="8"/>
      <c r="D40" s="9">
        <v>5</v>
      </c>
      <c r="E40" s="6">
        <v>0</v>
      </c>
      <c r="F40" s="9"/>
      <c r="G40" s="10">
        <f aca="true" t="shared" si="4" ref="G40:G47">SUM((D40*2)+F40)</f>
        <v>10</v>
      </c>
      <c r="H40" s="11">
        <v>20</v>
      </c>
      <c r="I40" s="12">
        <v>17</v>
      </c>
      <c r="J40" s="13">
        <v>17</v>
      </c>
      <c r="K40" s="13">
        <v>13</v>
      </c>
      <c r="L40" s="13">
        <v>19</v>
      </c>
      <c r="M40" s="14">
        <f aca="true" t="shared" si="5" ref="M40:M47">SUM(H40:L40)</f>
        <v>86</v>
      </c>
      <c r="N40" s="11">
        <v>10</v>
      </c>
      <c r="O40" s="12">
        <v>6</v>
      </c>
      <c r="P40" s="13">
        <v>9</v>
      </c>
      <c r="Q40" s="13">
        <v>2</v>
      </c>
      <c r="R40" s="13">
        <v>17</v>
      </c>
      <c r="S40" s="14">
        <f aca="true" t="shared" si="6" ref="S40:S47">SUM(N40:R40)</f>
        <v>44</v>
      </c>
      <c r="T40" s="15">
        <f aca="true" t="shared" si="7" ref="T40:T47">SUM(M40-S40)</f>
        <v>42</v>
      </c>
    </row>
    <row r="41" spans="1:20" ht="21" customHeight="1">
      <c r="A41" s="6">
        <v>2</v>
      </c>
      <c r="B41" s="7" t="s">
        <v>124</v>
      </c>
      <c r="C41" s="8"/>
      <c r="D41" s="9">
        <v>4</v>
      </c>
      <c r="E41" s="6">
        <v>1</v>
      </c>
      <c r="F41" s="9"/>
      <c r="G41" s="10">
        <f t="shared" si="4"/>
        <v>8</v>
      </c>
      <c r="H41" s="11">
        <v>15</v>
      </c>
      <c r="I41" s="12">
        <v>16</v>
      </c>
      <c r="J41" s="13">
        <v>17</v>
      </c>
      <c r="K41" s="13">
        <v>16</v>
      </c>
      <c r="L41" s="13">
        <v>17</v>
      </c>
      <c r="M41" s="14">
        <f t="shared" si="5"/>
        <v>81</v>
      </c>
      <c r="N41" s="11">
        <v>5</v>
      </c>
      <c r="O41" s="12">
        <v>5</v>
      </c>
      <c r="P41" s="13">
        <v>11</v>
      </c>
      <c r="Q41" s="13">
        <v>0</v>
      </c>
      <c r="R41" s="13">
        <v>19</v>
      </c>
      <c r="S41" s="14">
        <f t="shared" si="6"/>
        <v>40</v>
      </c>
      <c r="T41" s="15">
        <f t="shared" si="7"/>
        <v>41</v>
      </c>
    </row>
    <row r="42" spans="1:20" ht="21" customHeight="1">
      <c r="A42" s="6">
        <v>3</v>
      </c>
      <c r="B42" s="7" t="s">
        <v>123</v>
      </c>
      <c r="C42" s="8"/>
      <c r="D42" s="9">
        <v>3</v>
      </c>
      <c r="E42" s="6">
        <v>1</v>
      </c>
      <c r="F42" s="9">
        <v>1</v>
      </c>
      <c r="G42" s="10">
        <f t="shared" si="4"/>
        <v>7</v>
      </c>
      <c r="H42" s="11">
        <v>12</v>
      </c>
      <c r="I42" s="12">
        <v>5</v>
      </c>
      <c r="J42" s="13">
        <v>14</v>
      </c>
      <c r="K42" s="13">
        <v>14</v>
      </c>
      <c r="L42" s="13">
        <v>16</v>
      </c>
      <c r="M42" s="14">
        <f t="shared" si="5"/>
        <v>61</v>
      </c>
      <c r="N42" s="11">
        <v>11</v>
      </c>
      <c r="O42" s="12">
        <v>16</v>
      </c>
      <c r="P42" s="13">
        <v>0</v>
      </c>
      <c r="Q42" s="13">
        <v>14</v>
      </c>
      <c r="R42" s="13">
        <v>8</v>
      </c>
      <c r="S42" s="14">
        <f t="shared" si="6"/>
        <v>49</v>
      </c>
      <c r="T42" s="15">
        <f t="shared" si="7"/>
        <v>12</v>
      </c>
    </row>
    <row r="43" spans="1:20" ht="21" customHeight="1">
      <c r="A43" s="6">
        <v>4</v>
      </c>
      <c r="B43" s="7" t="s">
        <v>28</v>
      </c>
      <c r="C43" s="8"/>
      <c r="D43" s="9">
        <v>3</v>
      </c>
      <c r="E43" s="6">
        <v>2</v>
      </c>
      <c r="F43" s="9"/>
      <c r="G43" s="10">
        <f t="shared" si="4"/>
        <v>6</v>
      </c>
      <c r="H43" s="11">
        <v>11</v>
      </c>
      <c r="I43" s="12">
        <v>10</v>
      </c>
      <c r="J43" s="13">
        <v>11</v>
      </c>
      <c r="K43" s="13">
        <v>17</v>
      </c>
      <c r="L43" s="13">
        <v>16</v>
      </c>
      <c r="M43" s="14">
        <f t="shared" si="5"/>
        <v>65</v>
      </c>
      <c r="N43" s="11">
        <v>12</v>
      </c>
      <c r="O43" s="12">
        <v>0</v>
      </c>
      <c r="P43" s="13">
        <v>17</v>
      </c>
      <c r="Q43" s="13">
        <v>11</v>
      </c>
      <c r="R43" s="13">
        <v>6</v>
      </c>
      <c r="S43" s="14">
        <f t="shared" si="6"/>
        <v>46</v>
      </c>
      <c r="T43" s="15">
        <f t="shared" si="7"/>
        <v>19</v>
      </c>
    </row>
    <row r="44" spans="1:20" ht="21" customHeight="1">
      <c r="A44" s="6">
        <v>5</v>
      </c>
      <c r="B44" s="7" t="s">
        <v>121</v>
      </c>
      <c r="C44" s="8"/>
      <c r="D44" s="9">
        <v>2</v>
      </c>
      <c r="E44" s="6">
        <v>1</v>
      </c>
      <c r="F44" s="9">
        <v>1</v>
      </c>
      <c r="G44" s="10">
        <f t="shared" si="4"/>
        <v>5</v>
      </c>
      <c r="H44" s="11">
        <v>14</v>
      </c>
      <c r="I44" s="12">
        <v>6</v>
      </c>
      <c r="J44" s="13">
        <v>18</v>
      </c>
      <c r="K44" s="13">
        <v>6</v>
      </c>
      <c r="L44" s="13">
        <v>14</v>
      </c>
      <c r="M44" s="14">
        <f t="shared" si="5"/>
        <v>58</v>
      </c>
      <c r="N44" s="11">
        <v>11</v>
      </c>
      <c r="O44" s="12">
        <v>17</v>
      </c>
      <c r="P44" s="13">
        <v>9</v>
      </c>
      <c r="Q44" s="13">
        <v>16</v>
      </c>
      <c r="R44" s="13">
        <v>14</v>
      </c>
      <c r="S44" s="14">
        <f t="shared" si="6"/>
        <v>67</v>
      </c>
      <c r="T44" s="15">
        <f t="shared" si="7"/>
        <v>-9</v>
      </c>
    </row>
    <row r="45" spans="1:20" ht="21" customHeight="1">
      <c r="A45" s="6">
        <v>6</v>
      </c>
      <c r="B45" s="7" t="s">
        <v>122</v>
      </c>
      <c r="C45" s="8"/>
      <c r="D45" s="9">
        <v>2</v>
      </c>
      <c r="E45" s="6">
        <v>3</v>
      </c>
      <c r="F45" s="9"/>
      <c r="G45" s="10">
        <f t="shared" si="4"/>
        <v>4</v>
      </c>
      <c r="H45" s="11">
        <v>11</v>
      </c>
      <c r="I45" s="12">
        <v>20</v>
      </c>
      <c r="J45" s="13">
        <v>9</v>
      </c>
      <c r="K45" s="13">
        <v>11</v>
      </c>
      <c r="L45" s="13">
        <v>16</v>
      </c>
      <c r="M45" s="14">
        <f t="shared" si="5"/>
        <v>67</v>
      </c>
      <c r="N45" s="11">
        <v>14</v>
      </c>
      <c r="O45" s="12">
        <v>3</v>
      </c>
      <c r="P45" s="13">
        <v>17</v>
      </c>
      <c r="Q45" s="13">
        <v>17</v>
      </c>
      <c r="R45" s="13">
        <v>7</v>
      </c>
      <c r="S45" s="14">
        <f t="shared" si="6"/>
        <v>58</v>
      </c>
      <c r="T45" s="15">
        <f t="shared" si="7"/>
        <v>9</v>
      </c>
    </row>
    <row r="46" spans="1:20" ht="21" customHeight="1">
      <c r="A46" s="6">
        <v>7</v>
      </c>
      <c r="B46" s="7" t="s">
        <v>87</v>
      </c>
      <c r="C46" s="8"/>
      <c r="D46" s="9">
        <v>0</v>
      </c>
      <c r="E46" s="6">
        <v>5</v>
      </c>
      <c r="F46" s="9"/>
      <c r="G46" s="10">
        <f t="shared" si="4"/>
        <v>0</v>
      </c>
      <c r="H46" s="11">
        <v>5</v>
      </c>
      <c r="I46" s="12">
        <v>0</v>
      </c>
      <c r="J46" s="13">
        <v>0</v>
      </c>
      <c r="K46" s="13">
        <v>2</v>
      </c>
      <c r="L46" s="13">
        <v>7</v>
      </c>
      <c r="M46" s="14">
        <f t="shared" si="5"/>
        <v>14</v>
      </c>
      <c r="N46" s="11">
        <v>15</v>
      </c>
      <c r="O46" s="12">
        <v>10</v>
      </c>
      <c r="P46" s="13">
        <v>14</v>
      </c>
      <c r="Q46" s="13">
        <v>13</v>
      </c>
      <c r="R46" s="13">
        <v>16</v>
      </c>
      <c r="S46" s="14">
        <f t="shared" si="6"/>
        <v>68</v>
      </c>
      <c r="T46" s="15">
        <f t="shared" si="7"/>
        <v>-54</v>
      </c>
    </row>
    <row r="47" spans="1:21" ht="21" customHeight="1">
      <c r="A47" s="6">
        <v>8</v>
      </c>
      <c r="B47" s="7" t="s">
        <v>97</v>
      </c>
      <c r="C47" s="68"/>
      <c r="D47" s="9">
        <v>0</v>
      </c>
      <c r="E47" s="6">
        <v>5</v>
      </c>
      <c r="F47" s="9"/>
      <c r="G47" s="10">
        <f t="shared" si="4"/>
        <v>0</v>
      </c>
      <c r="H47" s="11">
        <v>10</v>
      </c>
      <c r="I47" s="12">
        <v>3</v>
      </c>
      <c r="J47" s="13">
        <v>9</v>
      </c>
      <c r="K47" s="13">
        <v>0</v>
      </c>
      <c r="L47" s="13">
        <v>8</v>
      </c>
      <c r="M47" s="14">
        <f t="shared" si="5"/>
        <v>30</v>
      </c>
      <c r="N47" s="11">
        <v>20</v>
      </c>
      <c r="O47" s="12">
        <v>20</v>
      </c>
      <c r="P47" s="13">
        <v>18</v>
      </c>
      <c r="Q47" s="13">
        <v>16</v>
      </c>
      <c r="R47" s="13">
        <v>16</v>
      </c>
      <c r="S47" s="14">
        <f t="shared" si="6"/>
        <v>90</v>
      </c>
      <c r="T47" s="15">
        <f t="shared" si="7"/>
        <v>-60</v>
      </c>
      <c r="U47" s="1" t="s">
        <v>181</v>
      </c>
    </row>
    <row r="48" spans="1:20" ht="12.75" customHeight="1">
      <c r="A48" s="58"/>
      <c r="B48" s="102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8"/>
    </row>
    <row r="49" spans="1:20" ht="30.75" customHeight="1">
      <c r="A49" s="75" t="s">
        <v>98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 t="str">
        <f>$O$1</f>
        <v>As of June 20, 2009 (11:06 PM)</v>
      </c>
      <c r="P49" s="77"/>
      <c r="Q49" s="77"/>
      <c r="R49" s="97"/>
      <c r="S49" s="97"/>
      <c r="T49" s="97"/>
    </row>
    <row r="50" spans="1:20" ht="18.75" customHeight="1">
      <c r="A50" s="19" t="s">
        <v>88</v>
      </c>
      <c r="B50" s="19" t="s">
        <v>89</v>
      </c>
      <c r="C50" s="19" t="s">
        <v>90</v>
      </c>
      <c r="D50" s="20" t="s">
        <v>91</v>
      </c>
      <c r="E50" s="92" t="s">
        <v>92</v>
      </c>
      <c r="F50" s="93"/>
      <c r="G50" s="93"/>
      <c r="H50" s="94"/>
      <c r="I50" s="92" t="s">
        <v>93</v>
      </c>
      <c r="J50" s="93"/>
      <c r="K50" s="95" t="s">
        <v>92</v>
      </c>
      <c r="L50" s="95"/>
      <c r="M50" s="95"/>
      <c r="N50" s="95"/>
      <c r="O50" s="95"/>
      <c r="P50" s="95" t="s">
        <v>93</v>
      </c>
      <c r="Q50" s="95"/>
      <c r="R50" s="21"/>
      <c r="S50" s="22"/>
      <c r="T50" s="23"/>
    </row>
    <row r="51" spans="1:20" ht="19.5" customHeight="1">
      <c r="A51" s="24">
        <v>1</v>
      </c>
      <c r="B51" s="25">
        <v>39977</v>
      </c>
      <c r="C51" s="59">
        <v>0.375</v>
      </c>
      <c r="D51" s="59" t="s">
        <v>25</v>
      </c>
      <c r="E51" s="69" t="s">
        <v>87</v>
      </c>
      <c r="F51" s="87"/>
      <c r="G51" s="87"/>
      <c r="H51" s="88"/>
      <c r="I51" s="69">
        <v>5</v>
      </c>
      <c r="J51" s="87"/>
      <c r="K51" s="89" t="s">
        <v>124</v>
      </c>
      <c r="L51" s="89"/>
      <c r="M51" s="89"/>
      <c r="N51" s="89"/>
      <c r="O51" s="89"/>
      <c r="P51" s="89">
        <v>15</v>
      </c>
      <c r="Q51" s="89"/>
      <c r="R51" s="28"/>
      <c r="S51" s="29"/>
      <c r="T51" s="30"/>
    </row>
    <row r="52" spans="1:20" ht="19.5" customHeight="1">
      <c r="A52" s="24">
        <v>2</v>
      </c>
      <c r="B52" s="25">
        <v>39977</v>
      </c>
      <c r="C52" s="59">
        <v>0.4375</v>
      </c>
      <c r="D52" s="59" t="s">
        <v>25</v>
      </c>
      <c r="E52" s="69" t="s">
        <v>121</v>
      </c>
      <c r="F52" s="87"/>
      <c r="G52" s="87"/>
      <c r="H52" s="88"/>
      <c r="I52" s="69">
        <v>14</v>
      </c>
      <c r="J52" s="87"/>
      <c r="K52" s="89" t="s">
        <v>122</v>
      </c>
      <c r="L52" s="89"/>
      <c r="M52" s="89"/>
      <c r="N52" s="89"/>
      <c r="O52" s="89"/>
      <c r="P52" s="89">
        <v>11</v>
      </c>
      <c r="Q52" s="89"/>
      <c r="R52" s="28"/>
      <c r="S52" s="29"/>
      <c r="T52" s="30"/>
    </row>
    <row r="53" spans="1:20" ht="19.5" customHeight="1">
      <c r="A53" s="24">
        <v>3</v>
      </c>
      <c r="B53" s="25">
        <v>39977</v>
      </c>
      <c r="C53" s="59">
        <v>0.5</v>
      </c>
      <c r="D53" s="59" t="s">
        <v>25</v>
      </c>
      <c r="E53" s="104" t="s">
        <v>97</v>
      </c>
      <c r="F53" s="70"/>
      <c r="G53" s="70"/>
      <c r="H53" s="71"/>
      <c r="I53" s="69">
        <v>10</v>
      </c>
      <c r="J53" s="87"/>
      <c r="K53" s="104" t="s">
        <v>130</v>
      </c>
      <c r="L53" s="70"/>
      <c r="M53" s="70"/>
      <c r="N53" s="70"/>
      <c r="O53" s="71"/>
      <c r="P53" s="89">
        <v>20</v>
      </c>
      <c r="Q53" s="89"/>
      <c r="R53" s="28"/>
      <c r="S53" s="29"/>
      <c r="T53" s="30"/>
    </row>
    <row r="54" spans="1:20" ht="19.5" customHeight="1">
      <c r="A54" s="24">
        <v>4</v>
      </c>
      <c r="B54" s="25">
        <v>39977</v>
      </c>
      <c r="C54" s="59">
        <v>0.5625</v>
      </c>
      <c r="D54" s="59" t="s">
        <v>25</v>
      </c>
      <c r="E54" s="104" t="s">
        <v>130</v>
      </c>
      <c r="F54" s="70"/>
      <c r="G54" s="70"/>
      <c r="H54" s="71"/>
      <c r="I54" s="69">
        <v>17</v>
      </c>
      <c r="J54" s="87"/>
      <c r="K54" s="104" t="s">
        <v>121</v>
      </c>
      <c r="L54" s="70"/>
      <c r="M54" s="70"/>
      <c r="N54" s="70"/>
      <c r="O54" s="71"/>
      <c r="P54" s="89">
        <v>6</v>
      </c>
      <c r="Q54" s="89"/>
      <c r="R54" s="28"/>
      <c r="S54" s="29"/>
      <c r="T54" s="30"/>
    </row>
    <row r="55" spans="1:20" ht="19.5" customHeight="1">
      <c r="A55" s="24">
        <v>5</v>
      </c>
      <c r="B55" s="25">
        <v>39977</v>
      </c>
      <c r="C55" s="59">
        <v>0.625</v>
      </c>
      <c r="D55" s="59" t="s">
        <v>25</v>
      </c>
      <c r="E55" s="104" t="s">
        <v>28</v>
      </c>
      <c r="F55" s="70"/>
      <c r="G55" s="70"/>
      <c r="H55" s="71"/>
      <c r="I55" s="69">
        <v>11</v>
      </c>
      <c r="J55" s="87"/>
      <c r="K55" s="104" t="s">
        <v>123</v>
      </c>
      <c r="L55" s="70"/>
      <c r="M55" s="70"/>
      <c r="N55" s="70"/>
      <c r="O55" s="71"/>
      <c r="P55" s="89">
        <v>12</v>
      </c>
      <c r="Q55" s="89"/>
      <c r="R55" s="28"/>
      <c r="S55" s="65" t="s">
        <v>178</v>
      </c>
      <c r="T55" s="30" t="s">
        <v>178</v>
      </c>
    </row>
    <row r="56" spans="1:20" ht="19.5" customHeight="1">
      <c r="A56" s="24">
        <v>6</v>
      </c>
      <c r="B56" s="25">
        <v>39977</v>
      </c>
      <c r="C56" s="59">
        <v>0.6875</v>
      </c>
      <c r="D56" s="59" t="s">
        <v>25</v>
      </c>
      <c r="E56" s="104" t="s">
        <v>97</v>
      </c>
      <c r="F56" s="70"/>
      <c r="G56" s="70"/>
      <c r="H56" s="71"/>
      <c r="I56" s="69">
        <v>3</v>
      </c>
      <c r="J56" s="87"/>
      <c r="K56" s="104" t="s">
        <v>122</v>
      </c>
      <c r="L56" s="70"/>
      <c r="M56" s="70"/>
      <c r="N56" s="70"/>
      <c r="O56" s="71"/>
      <c r="P56" s="89">
        <v>20</v>
      </c>
      <c r="Q56" s="89"/>
      <c r="R56" s="28"/>
      <c r="S56" s="65" t="s">
        <v>178</v>
      </c>
      <c r="T56" s="30" t="s">
        <v>178</v>
      </c>
    </row>
    <row r="57" spans="1:20" ht="19.5" customHeight="1">
      <c r="A57" s="24">
        <v>7</v>
      </c>
      <c r="B57" s="25">
        <v>39977</v>
      </c>
      <c r="C57" s="59">
        <v>0.75</v>
      </c>
      <c r="D57" s="59" t="s">
        <v>25</v>
      </c>
      <c r="E57" s="104" t="s">
        <v>123</v>
      </c>
      <c r="F57" s="70"/>
      <c r="G57" s="70"/>
      <c r="H57" s="71"/>
      <c r="I57" s="69">
        <v>5</v>
      </c>
      <c r="J57" s="87"/>
      <c r="K57" s="104" t="s">
        <v>124</v>
      </c>
      <c r="L57" s="70"/>
      <c r="M57" s="70"/>
      <c r="N57" s="70"/>
      <c r="O57" s="71"/>
      <c r="P57" s="89">
        <v>16</v>
      </c>
      <c r="Q57" s="89"/>
      <c r="R57" s="28"/>
      <c r="S57" s="29"/>
      <c r="T57" s="30"/>
    </row>
    <row r="58" spans="1:20" ht="19.5" customHeight="1">
      <c r="A58" s="24">
        <v>8</v>
      </c>
      <c r="B58" s="25">
        <v>39978</v>
      </c>
      <c r="C58" s="59">
        <v>0.4166666666666667</v>
      </c>
      <c r="D58" s="59" t="s">
        <v>25</v>
      </c>
      <c r="E58" s="104" t="s">
        <v>28</v>
      </c>
      <c r="F58" s="70"/>
      <c r="G58" s="70"/>
      <c r="H58" s="71"/>
      <c r="I58" s="69">
        <v>10</v>
      </c>
      <c r="J58" s="87"/>
      <c r="K58" s="104" t="s">
        <v>87</v>
      </c>
      <c r="L58" s="70"/>
      <c r="M58" s="70"/>
      <c r="N58" s="70"/>
      <c r="O58" s="71"/>
      <c r="P58" s="89">
        <v>0</v>
      </c>
      <c r="Q58" s="89"/>
      <c r="R58" s="28"/>
      <c r="S58" s="29"/>
      <c r="T58" s="30"/>
    </row>
    <row r="59" spans="1:20" ht="19.5" customHeight="1">
      <c r="A59" s="24">
        <v>9</v>
      </c>
      <c r="B59" s="25">
        <v>39978</v>
      </c>
      <c r="C59" s="59">
        <v>0.4791666666666667</v>
      </c>
      <c r="D59" s="59" t="s">
        <v>25</v>
      </c>
      <c r="E59" s="104" t="s">
        <v>97</v>
      </c>
      <c r="F59" s="70"/>
      <c r="G59" s="70"/>
      <c r="H59" s="71"/>
      <c r="I59" s="69">
        <v>9</v>
      </c>
      <c r="J59" s="87"/>
      <c r="K59" s="104" t="s">
        <v>121</v>
      </c>
      <c r="L59" s="70"/>
      <c r="M59" s="70"/>
      <c r="N59" s="70"/>
      <c r="O59" s="71"/>
      <c r="P59" s="89">
        <v>18</v>
      </c>
      <c r="Q59" s="89"/>
      <c r="R59" s="28"/>
      <c r="S59" s="29"/>
      <c r="T59" s="30"/>
    </row>
    <row r="60" spans="1:20" ht="19.5" customHeight="1">
      <c r="A60" s="24">
        <v>10</v>
      </c>
      <c r="B60" s="25">
        <v>39978</v>
      </c>
      <c r="C60" s="59">
        <v>0.5416666666666667</v>
      </c>
      <c r="D60" s="59" t="s">
        <v>25</v>
      </c>
      <c r="E60" s="104" t="s">
        <v>130</v>
      </c>
      <c r="F60" s="70"/>
      <c r="G60" s="70"/>
      <c r="H60" s="71"/>
      <c r="I60" s="69">
        <v>17</v>
      </c>
      <c r="J60" s="87"/>
      <c r="K60" s="104" t="s">
        <v>122</v>
      </c>
      <c r="L60" s="70"/>
      <c r="M60" s="70"/>
      <c r="N60" s="70"/>
      <c r="O60" s="71"/>
      <c r="P60" s="89">
        <v>9</v>
      </c>
      <c r="Q60" s="89"/>
      <c r="R60" s="28"/>
      <c r="S60" s="29"/>
      <c r="T60" s="30"/>
    </row>
    <row r="61" spans="1:20" ht="19.5" customHeight="1">
      <c r="A61" s="24">
        <v>11</v>
      </c>
      <c r="B61" s="25">
        <v>39978</v>
      </c>
      <c r="C61" s="59">
        <v>0.6041666666666667</v>
      </c>
      <c r="D61" s="59" t="s">
        <v>25</v>
      </c>
      <c r="E61" s="104" t="s">
        <v>28</v>
      </c>
      <c r="F61" s="70"/>
      <c r="G61" s="70"/>
      <c r="H61" s="71"/>
      <c r="I61" s="69">
        <v>11</v>
      </c>
      <c r="J61" s="87"/>
      <c r="K61" s="104" t="s">
        <v>124</v>
      </c>
      <c r="L61" s="70"/>
      <c r="M61" s="70"/>
      <c r="N61" s="70"/>
      <c r="O61" s="71"/>
      <c r="P61" s="89">
        <v>17</v>
      </c>
      <c r="Q61" s="89"/>
      <c r="R61" s="28"/>
      <c r="S61" s="29"/>
      <c r="T61" s="30"/>
    </row>
    <row r="62" spans="1:20" ht="19.5" customHeight="1">
      <c r="A62" s="24">
        <v>12</v>
      </c>
      <c r="B62" s="25">
        <v>39978</v>
      </c>
      <c r="C62" s="59">
        <v>0.6666666666666667</v>
      </c>
      <c r="D62" s="59" t="s">
        <v>25</v>
      </c>
      <c r="E62" s="104" t="s">
        <v>123</v>
      </c>
      <c r="F62" s="70"/>
      <c r="G62" s="70"/>
      <c r="H62" s="71"/>
      <c r="I62" s="69">
        <v>14</v>
      </c>
      <c r="J62" s="87"/>
      <c r="K62" s="104" t="s">
        <v>87</v>
      </c>
      <c r="L62" s="70"/>
      <c r="M62" s="70"/>
      <c r="N62" s="70"/>
      <c r="O62" s="71"/>
      <c r="P62" s="89">
        <v>0</v>
      </c>
      <c r="Q62" s="89"/>
      <c r="R62" s="28"/>
      <c r="S62" s="29"/>
      <c r="T62" s="30"/>
    </row>
    <row r="63" spans="1:20" ht="19.5" customHeight="1">
      <c r="A63" s="99" t="s">
        <v>50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1"/>
      <c r="R63" s="28"/>
      <c r="S63" s="29"/>
      <c r="T63" s="30"/>
    </row>
    <row r="64" spans="1:20" ht="19.5" customHeight="1">
      <c r="A64" s="32">
        <v>13</v>
      </c>
      <c r="B64" s="48">
        <v>39984</v>
      </c>
      <c r="C64" s="33">
        <v>0.4166666666666667</v>
      </c>
      <c r="D64" s="34" t="s">
        <v>48</v>
      </c>
      <c r="E64" s="72" t="s">
        <v>122</v>
      </c>
      <c r="F64" s="74"/>
      <c r="G64" s="74"/>
      <c r="H64" s="73"/>
      <c r="I64" s="72">
        <v>11</v>
      </c>
      <c r="J64" s="73"/>
      <c r="K64" s="98" t="s">
        <v>28</v>
      </c>
      <c r="L64" s="98"/>
      <c r="M64" s="98"/>
      <c r="N64" s="98"/>
      <c r="O64" s="98"/>
      <c r="P64" s="98">
        <v>17</v>
      </c>
      <c r="Q64" s="98"/>
      <c r="R64" s="28"/>
      <c r="S64" s="29"/>
      <c r="T64" s="30"/>
    </row>
    <row r="65" spans="1:20" ht="19.5" customHeight="1">
      <c r="A65" s="32">
        <v>14</v>
      </c>
      <c r="B65" s="48">
        <v>39984</v>
      </c>
      <c r="C65" s="33">
        <v>0.4166666666666667</v>
      </c>
      <c r="D65" s="34" t="s">
        <v>49</v>
      </c>
      <c r="E65" s="72" t="s">
        <v>130</v>
      </c>
      <c r="F65" s="74"/>
      <c r="G65" s="74"/>
      <c r="H65" s="73"/>
      <c r="I65" s="72">
        <v>13</v>
      </c>
      <c r="J65" s="73"/>
      <c r="K65" s="98" t="s">
        <v>27</v>
      </c>
      <c r="L65" s="98"/>
      <c r="M65" s="98"/>
      <c r="N65" s="98"/>
      <c r="O65" s="98"/>
      <c r="P65" s="98">
        <v>2</v>
      </c>
      <c r="Q65" s="98"/>
      <c r="R65" s="28"/>
      <c r="S65" s="29"/>
      <c r="T65" s="30"/>
    </row>
    <row r="66" spans="1:20" ht="19.5" customHeight="1">
      <c r="A66" s="32">
        <v>15</v>
      </c>
      <c r="B66" s="48">
        <v>39984</v>
      </c>
      <c r="C66" s="33">
        <v>0.4791666666666667</v>
      </c>
      <c r="D66" s="34" t="s">
        <v>48</v>
      </c>
      <c r="E66" s="72" t="s">
        <v>121</v>
      </c>
      <c r="F66" s="74"/>
      <c r="G66" s="74"/>
      <c r="H66" s="73"/>
      <c r="I66" s="72">
        <v>6</v>
      </c>
      <c r="J66" s="73"/>
      <c r="K66" s="98" t="s">
        <v>28</v>
      </c>
      <c r="L66" s="98"/>
      <c r="M66" s="98"/>
      <c r="N66" s="98"/>
      <c r="O66" s="98"/>
      <c r="P66" s="98">
        <v>16</v>
      </c>
      <c r="Q66" s="98"/>
      <c r="R66" s="28"/>
      <c r="S66" s="29"/>
      <c r="T66" s="30"/>
    </row>
    <row r="67" spans="1:20" ht="19.5" customHeight="1">
      <c r="A67" s="32">
        <v>16</v>
      </c>
      <c r="B67" s="48">
        <v>39984</v>
      </c>
      <c r="C67" s="33">
        <v>0.4791666666666667</v>
      </c>
      <c r="D67" s="34" t="s">
        <v>49</v>
      </c>
      <c r="E67" s="72" t="s">
        <v>97</v>
      </c>
      <c r="F67" s="74"/>
      <c r="G67" s="74"/>
      <c r="H67" s="73"/>
      <c r="I67" s="72">
        <v>0</v>
      </c>
      <c r="J67" s="73"/>
      <c r="K67" s="98" t="s">
        <v>124</v>
      </c>
      <c r="L67" s="98"/>
      <c r="M67" s="98"/>
      <c r="N67" s="98"/>
      <c r="O67" s="98"/>
      <c r="P67" s="98">
        <v>16</v>
      </c>
      <c r="Q67" s="98"/>
      <c r="R67" s="28"/>
      <c r="S67" s="29"/>
      <c r="T67" s="30"/>
    </row>
    <row r="68" spans="1:20" ht="19.5" customHeight="1">
      <c r="A68" s="32">
        <v>17</v>
      </c>
      <c r="B68" s="48">
        <v>39984</v>
      </c>
      <c r="C68" s="33">
        <v>0.5416666666666666</v>
      </c>
      <c r="D68" s="34" t="s">
        <v>48</v>
      </c>
      <c r="E68" s="72" t="s">
        <v>123</v>
      </c>
      <c r="F68" s="74"/>
      <c r="G68" s="74"/>
      <c r="H68" s="73"/>
      <c r="I68" s="72">
        <v>14</v>
      </c>
      <c r="J68" s="74"/>
      <c r="K68" s="98" t="s">
        <v>121</v>
      </c>
      <c r="L68" s="98"/>
      <c r="M68" s="98"/>
      <c r="N68" s="98"/>
      <c r="O68" s="98"/>
      <c r="P68" s="105">
        <v>14</v>
      </c>
      <c r="Q68" s="105"/>
      <c r="R68" s="28"/>
      <c r="S68" s="65" t="s">
        <v>178</v>
      </c>
      <c r="T68" s="30"/>
    </row>
    <row r="69" spans="1:20" ht="19.5" customHeight="1">
      <c r="A69" s="32">
        <v>18</v>
      </c>
      <c r="B69" s="48">
        <v>39984</v>
      </c>
      <c r="C69" s="33">
        <v>0.5416666666666666</v>
      </c>
      <c r="D69" s="34" t="s">
        <v>49</v>
      </c>
      <c r="E69" s="72" t="s">
        <v>122</v>
      </c>
      <c r="F69" s="74"/>
      <c r="G69" s="74"/>
      <c r="H69" s="73"/>
      <c r="I69" s="72">
        <v>16</v>
      </c>
      <c r="J69" s="74"/>
      <c r="K69" s="98" t="s">
        <v>27</v>
      </c>
      <c r="L69" s="98"/>
      <c r="M69" s="98"/>
      <c r="N69" s="98"/>
      <c r="O69" s="98"/>
      <c r="P69" s="105">
        <v>7</v>
      </c>
      <c r="Q69" s="105"/>
      <c r="R69" s="28"/>
      <c r="S69" s="29"/>
      <c r="T69" s="30"/>
    </row>
    <row r="70" spans="1:20" ht="19.5" customHeight="1">
      <c r="A70" s="32">
        <v>19</v>
      </c>
      <c r="B70" s="48">
        <v>39984</v>
      </c>
      <c r="C70" s="33">
        <v>0.6041666666666666</v>
      </c>
      <c r="D70" s="34" t="s">
        <v>48</v>
      </c>
      <c r="E70" s="72" t="s">
        <v>123</v>
      </c>
      <c r="F70" s="74"/>
      <c r="G70" s="74"/>
      <c r="H70" s="73"/>
      <c r="I70" s="72">
        <v>16</v>
      </c>
      <c r="J70" s="74"/>
      <c r="K70" s="98" t="s">
        <v>97</v>
      </c>
      <c r="L70" s="98"/>
      <c r="M70" s="98"/>
      <c r="N70" s="98"/>
      <c r="O70" s="98"/>
      <c r="P70" s="105">
        <v>8</v>
      </c>
      <c r="Q70" s="105"/>
      <c r="R70" s="28"/>
      <c r="S70" s="29"/>
      <c r="T70" s="30"/>
    </row>
    <row r="71" spans="1:20" ht="19.5" customHeight="1">
      <c r="A71" s="32">
        <v>20</v>
      </c>
      <c r="B71" s="48">
        <v>39984</v>
      </c>
      <c r="C71" s="33">
        <v>0.6041666666666666</v>
      </c>
      <c r="D71" s="34" t="s">
        <v>49</v>
      </c>
      <c r="E71" s="72" t="s">
        <v>124</v>
      </c>
      <c r="F71" s="74"/>
      <c r="G71" s="74"/>
      <c r="H71" s="73"/>
      <c r="I71" s="72">
        <v>17</v>
      </c>
      <c r="J71" s="74"/>
      <c r="K71" s="98" t="s">
        <v>130</v>
      </c>
      <c r="L71" s="98"/>
      <c r="M71" s="98"/>
      <c r="N71" s="98"/>
      <c r="O71" s="98"/>
      <c r="P71" s="105">
        <v>19</v>
      </c>
      <c r="Q71" s="105"/>
      <c r="R71" s="31" t="s">
        <v>179</v>
      </c>
      <c r="S71" s="29"/>
      <c r="T71" s="30"/>
    </row>
    <row r="73" spans="1:20" ht="22.5" customHeight="1">
      <c r="A73" s="75" t="s">
        <v>99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6" t="str">
        <f>$O$1</f>
        <v>As of June 20, 2009 (11:06 PM)</v>
      </c>
      <c r="P73" s="77"/>
      <c r="Q73" s="77"/>
      <c r="R73" s="97"/>
      <c r="S73" s="97"/>
      <c r="T73" s="97"/>
    </row>
    <row r="74" spans="1:20" ht="21" customHeight="1">
      <c r="A74" s="78" t="s">
        <v>72</v>
      </c>
      <c r="B74" s="80" t="s">
        <v>73</v>
      </c>
      <c r="C74" s="81"/>
      <c r="D74" s="80" t="s">
        <v>74</v>
      </c>
      <c r="E74" s="78" t="s">
        <v>75</v>
      </c>
      <c r="F74" s="78" t="s">
        <v>76</v>
      </c>
      <c r="G74" s="78" t="s">
        <v>77</v>
      </c>
      <c r="H74" s="84" t="s">
        <v>78</v>
      </c>
      <c r="I74" s="90"/>
      <c r="J74" s="90"/>
      <c r="K74" s="90"/>
      <c r="L74" s="90"/>
      <c r="M74" s="91"/>
      <c r="N74" s="84" t="s">
        <v>79</v>
      </c>
      <c r="O74" s="85"/>
      <c r="P74" s="85"/>
      <c r="Q74" s="85"/>
      <c r="R74" s="85"/>
      <c r="S74" s="86"/>
      <c r="T74" s="78" t="s">
        <v>80</v>
      </c>
    </row>
    <row r="75" spans="1:20" ht="12" customHeight="1">
      <c r="A75" s="79"/>
      <c r="B75" s="82"/>
      <c r="C75" s="83"/>
      <c r="D75" s="82"/>
      <c r="E75" s="79"/>
      <c r="F75" s="79"/>
      <c r="G75" s="79"/>
      <c r="H75" s="2" t="s">
        <v>81</v>
      </c>
      <c r="I75" s="3" t="s">
        <v>82</v>
      </c>
      <c r="J75" s="3" t="s">
        <v>83</v>
      </c>
      <c r="K75" s="4" t="s">
        <v>84</v>
      </c>
      <c r="L75" s="4" t="s">
        <v>85</v>
      </c>
      <c r="M75" s="5" t="s">
        <v>86</v>
      </c>
      <c r="N75" s="2" t="s">
        <v>81</v>
      </c>
      <c r="O75" s="3" t="s">
        <v>82</v>
      </c>
      <c r="P75" s="3" t="s">
        <v>83</v>
      </c>
      <c r="Q75" s="3" t="s">
        <v>84</v>
      </c>
      <c r="R75" s="3" t="s">
        <v>85</v>
      </c>
      <c r="S75" s="5" t="s">
        <v>86</v>
      </c>
      <c r="T75" s="79"/>
    </row>
    <row r="76" spans="1:20" ht="21" customHeight="1">
      <c r="A76" s="6">
        <v>1</v>
      </c>
      <c r="B76" s="7" t="s">
        <v>130</v>
      </c>
      <c r="C76" s="8"/>
      <c r="D76" s="9">
        <v>4</v>
      </c>
      <c r="E76" s="6">
        <v>0</v>
      </c>
      <c r="F76" s="9">
        <v>1</v>
      </c>
      <c r="G76" s="10">
        <f aca="true" t="shared" si="8" ref="G76:G84">SUM((D76*2)+F76)</f>
        <v>9</v>
      </c>
      <c r="H76" s="11">
        <v>11</v>
      </c>
      <c r="I76" s="12">
        <v>10</v>
      </c>
      <c r="J76" s="13">
        <v>12</v>
      </c>
      <c r="K76" s="13">
        <v>9</v>
      </c>
      <c r="L76" s="13">
        <v>14</v>
      </c>
      <c r="M76" s="14">
        <f aca="true" t="shared" si="9" ref="M76:M84">SUM(H76:L76)</f>
        <v>56</v>
      </c>
      <c r="N76" s="11">
        <v>2</v>
      </c>
      <c r="O76" s="12">
        <v>10</v>
      </c>
      <c r="P76" s="13">
        <v>3</v>
      </c>
      <c r="Q76" s="13">
        <v>7</v>
      </c>
      <c r="R76" s="13">
        <v>11</v>
      </c>
      <c r="S76" s="14">
        <f aca="true" t="shared" si="10" ref="S76:S84">SUM(N76:R76)</f>
        <v>33</v>
      </c>
      <c r="T76" s="15">
        <f aca="true" t="shared" si="11" ref="T76:T84">SUM(M76-S76)</f>
        <v>23</v>
      </c>
    </row>
    <row r="77" spans="1:20" ht="21" customHeight="1">
      <c r="A77" s="6">
        <v>2</v>
      </c>
      <c r="B77" s="7" t="s">
        <v>127</v>
      </c>
      <c r="C77" s="8"/>
      <c r="D77" s="9">
        <v>4</v>
      </c>
      <c r="E77" s="6">
        <v>1</v>
      </c>
      <c r="F77" s="9"/>
      <c r="G77" s="10">
        <f t="shared" si="8"/>
        <v>8</v>
      </c>
      <c r="H77" s="11">
        <v>12</v>
      </c>
      <c r="I77" s="12">
        <v>11</v>
      </c>
      <c r="J77" s="13">
        <v>7</v>
      </c>
      <c r="K77" s="13">
        <v>6</v>
      </c>
      <c r="L77" s="13">
        <v>10</v>
      </c>
      <c r="M77" s="14">
        <f t="shared" si="9"/>
        <v>46</v>
      </c>
      <c r="N77" s="11">
        <v>7</v>
      </c>
      <c r="O77" s="12">
        <v>1</v>
      </c>
      <c r="P77" s="13">
        <v>10</v>
      </c>
      <c r="Q77" s="13">
        <v>2</v>
      </c>
      <c r="R77" s="13">
        <v>5</v>
      </c>
      <c r="S77" s="14">
        <f t="shared" si="10"/>
        <v>25</v>
      </c>
      <c r="T77" s="15">
        <f t="shared" si="11"/>
        <v>21</v>
      </c>
    </row>
    <row r="78" spans="1:20" ht="21" customHeight="1">
      <c r="A78" s="6">
        <v>3</v>
      </c>
      <c r="B78" s="66" t="s">
        <v>128</v>
      </c>
      <c r="C78" s="67"/>
      <c r="D78" s="9">
        <v>4</v>
      </c>
      <c r="E78" s="6">
        <v>1</v>
      </c>
      <c r="F78" s="9"/>
      <c r="G78" s="10">
        <f t="shared" si="8"/>
        <v>8</v>
      </c>
      <c r="H78" s="11">
        <v>9</v>
      </c>
      <c r="I78" s="12">
        <v>1</v>
      </c>
      <c r="J78" s="13">
        <v>11</v>
      </c>
      <c r="K78" s="13">
        <v>20</v>
      </c>
      <c r="L78" s="13">
        <v>14</v>
      </c>
      <c r="M78" s="14">
        <f t="shared" si="9"/>
        <v>55</v>
      </c>
      <c r="N78" s="11">
        <v>5</v>
      </c>
      <c r="O78" s="12">
        <v>11</v>
      </c>
      <c r="P78" s="13">
        <v>6</v>
      </c>
      <c r="Q78" s="13">
        <v>5</v>
      </c>
      <c r="R78" s="13">
        <v>4</v>
      </c>
      <c r="S78" s="14">
        <f t="shared" si="10"/>
        <v>31</v>
      </c>
      <c r="T78" s="15">
        <f t="shared" si="11"/>
        <v>24</v>
      </c>
    </row>
    <row r="79" spans="1:20" ht="21" customHeight="1">
      <c r="A79" s="6">
        <v>4</v>
      </c>
      <c r="B79" s="7" t="s">
        <v>30</v>
      </c>
      <c r="C79" s="8"/>
      <c r="D79" s="9">
        <v>3</v>
      </c>
      <c r="E79" s="6">
        <v>2</v>
      </c>
      <c r="F79" s="9"/>
      <c r="G79" s="10">
        <f t="shared" si="8"/>
        <v>6</v>
      </c>
      <c r="H79" s="11">
        <v>12</v>
      </c>
      <c r="I79" s="12">
        <v>11</v>
      </c>
      <c r="J79" s="13">
        <v>7</v>
      </c>
      <c r="K79" s="13">
        <v>18</v>
      </c>
      <c r="L79" s="13">
        <v>4</v>
      </c>
      <c r="M79" s="14">
        <f t="shared" si="9"/>
        <v>52</v>
      </c>
      <c r="N79" s="11">
        <v>2</v>
      </c>
      <c r="O79" s="12">
        <v>2</v>
      </c>
      <c r="P79" s="13">
        <v>10</v>
      </c>
      <c r="Q79" s="13">
        <v>3</v>
      </c>
      <c r="R79" s="13">
        <v>14</v>
      </c>
      <c r="S79" s="14">
        <f t="shared" si="10"/>
        <v>31</v>
      </c>
      <c r="T79" s="15">
        <f t="shared" si="11"/>
        <v>21</v>
      </c>
    </row>
    <row r="80" spans="1:20" ht="21" customHeight="1">
      <c r="A80" s="6">
        <v>5</v>
      </c>
      <c r="B80" s="7" t="s">
        <v>107</v>
      </c>
      <c r="C80" s="8"/>
      <c r="D80" s="9">
        <v>2</v>
      </c>
      <c r="E80" s="6">
        <v>2</v>
      </c>
      <c r="F80" s="9">
        <v>1</v>
      </c>
      <c r="G80" s="10">
        <f t="shared" si="8"/>
        <v>5</v>
      </c>
      <c r="H80" s="11">
        <v>14</v>
      </c>
      <c r="I80" s="12">
        <v>2</v>
      </c>
      <c r="J80" s="13">
        <v>10</v>
      </c>
      <c r="K80" s="13">
        <v>2</v>
      </c>
      <c r="L80" s="13">
        <v>5</v>
      </c>
      <c r="M80" s="14">
        <f t="shared" si="9"/>
        <v>33</v>
      </c>
      <c r="N80" s="11">
        <v>1</v>
      </c>
      <c r="O80" s="12">
        <v>12</v>
      </c>
      <c r="P80" s="13">
        <v>10</v>
      </c>
      <c r="Q80" s="13">
        <v>6</v>
      </c>
      <c r="R80" s="13">
        <v>4</v>
      </c>
      <c r="S80" s="14">
        <f t="shared" si="10"/>
        <v>33</v>
      </c>
      <c r="T80" s="15">
        <f t="shared" si="11"/>
        <v>0</v>
      </c>
    </row>
    <row r="81" spans="1:20" ht="21" customHeight="1">
      <c r="A81" s="6">
        <v>6</v>
      </c>
      <c r="B81" s="7" t="s">
        <v>131</v>
      </c>
      <c r="C81" s="8"/>
      <c r="D81" s="9">
        <v>2</v>
      </c>
      <c r="E81" s="6">
        <v>3</v>
      </c>
      <c r="F81" s="9"/>
      <c r="G81" s="10">
        <f t="shared" si="8"/>
        <v>4</v>
      </c>
      <c r="H81" s="11">
        <v>15</v>
      </c>
      <c r="I81" s="12">
        <v>2</v>
      </c>
      <c r="J81" s="13">
        <v>10</v>
      </c>
      <c r="K81" s="13">
        <v>5</v>
      </c>
      <c r="L81" s="13">
        <v>5</v>
      </c>
      <c r="M81" s="14">
        <f t="shared" si="9"/>
        <v>37</v>
      </c>
      <c r="N81" s="11">
        <v>2</v>
      </c>
      <c r="O81" s="12">
        <v>11</v>
      </c>
      <c r="P81" s="13">
        <v>7</v>
      </c>
      <c r="Q81" s="13">
        <v>14</v>
      </c>
      <c r="R81" s="13">
        <v>10</v>
      </c>
      <c r="S81" s="14">
        <f t="shared" si="10"/>
        <v>44</v>
      </c>
      <c r="T81" s="15">
        <f t="shared" si="11"/>
        <v>-7</v>
      </c>
    </row>
    <row r="82" spans="1:20" ht="21" customHeight="1">
      <c r="A82" s="6">
        <v>7</v>
      </c>
      <c r="B82" s="66" t="s">
        <v>129</v>
      </c>
      <c r="C82" s="67"/>
      <c r="D82" s="9">
        <v>2</v>
      </c>
      <c r="E82" s="6">
        <v>3</v>
      </c>
      <c r="F82" s="9"/>
      <c r="G82" s="10">
        <f t="shared" si="8"/>
        <v>4</v>
      </c>
      <c r="H82" s="11">
        <v>5</v>
      </c>
      <c r="I82" s="12">
        <v>10</v>
      </c>
      <c r="J82" s="13">
        <v>7</v>
      </c>
      <c r="K82" s="13">
        <v>3</v>
      </c>
      <c r="L82" s="13">
        <v>11</v>
      </c>
      <c r="M82" s="14">
        <f t="shared" si="9"/>
        <v>36</v>
      </c>
      <c r="N82" s="11">
        <v>9</v>
      </c>
      <c r="O82" s="12">
        <v>7</v>
      </c>
      <c r="P82" s="13">
        <v>4</v>
      </c>
      <c r="Q82" s="13">
        <v>18</v>
      </c>
      <c r="R82" s="13">
        <v>14</v>
      </c>
      <c r="S82" s="14">
        <f t="shared" si="10"/>
        <v>52</v>
      </c>
      <c r="T82" s="15">
        <f t="shared" si="11"/>
        <v>-16</v>
      </c>
    </row>
    <row r="83" spans="1:20" ht="21" customHeight="1">
      <c r="A83" s="6">
        <v>8</v>
      </c>
      <c r="B83" s="7" t="s">
        <v>126</v>
      </c>
      <c r="C83" s="8"/>
      <c r="D83" s="9">
        <v>1</v>
      </c>
      <c r="E83" s="6">
        <v>4</v>
      </c>
      <c r="F83" s="9"/>
      <c r="G83" s="10">
        <f t="shared" si="8"/>
        <v>2</v>
      </c>
      <c r="H83" s="11">
        <v>6</v>
      </c>
      <c r="I83" s="12">
        <v>4</v>
      </c>
      <c r="J83" s="13">
        <v>3</v>
      </c>
      <c r="K83" s="13">
        <v>14</v>
      </c>
      <c r="L83" s="13">
        <v>4</v>
      </c>
      <c r="M83" s="14">
        <f t="shared" si="9"/>
        <v>31</v>
      </c>
      <c r="N83" s="11">
        <v>12</v>
      </c>
      <c r="O83" s="12">
        <v>11</v>
      </c>
      <c r="P83" s="13">
        <v>7</v>
      </c>
      <c r="Q83" s="13">
        <v>12</v>
      </c>
      <c r="R83" s="13">
        <v>5</v>
      </c>
      <c r="S83" s="14">
        <f t="shared" si="10"/>
        <v>47</v>
      </c>
      <c r="T83" s="15">
        <f t="shared" si="11"/>
        <v>-16</v>
      </c>
    </row>
    <row r="84" spans="1:21" ht="21" customHeight="1">
      <c r="A84" s="6">
        <v>9</v>
      </c>
      <c r="B84" s="35" t="s">
        <v>132</v>
      </c>
      <c r="C84" s="8"/>
      <c r="D84" s="9">
        <v>0</v>
      </c>
      <c r="E84" s="6">
        <v>5</v>
      </c>
      <c r="F84" s="9"/>
      <c r="G84" s="10">
        <f t="shared" si="8"/>
        <v>0</v>
      </c>
      <c r="H84" s="11">
        <v>1</v>
      </c>
      <c r="I84" s="12">
        <v>2</v>
      </c>
      <c r="J84" s="13">
        <v>2</v>
      </c>
      <c r="K84" s="13">
        <v>5</v>
      </c>
      <c r="L84" s="13">
        <v>7</v>
      </c>
      <c r="M84" s="14">
        <f t="shared" si="9"/>
        <v>17</v>
      </c>
      <c r="N84" s="11">
        <v>14</v>
      </c>
      <c r="O84" s="12">
        <v>15</v>
      </c>
      <c r="P84" s="13">
        <v>11</v>
      </c>
      <c r="Q84" s="13">
        <v>20</v>
      </c>
      <c r="R84" s="13">
        <v>9</v>
      </c>
      <c r="S84" s="14">
        <f t="shared" si="10"/>
        <v>69</v>
      </c>
      <c r="T84" s="15">
        <f t="shared" si="11"/>
        <v>-52</v>
      </c>
      <c r="U84" s="1" t="s">
        <v>177</v>
      </c>
    </row>
    <row r="85" spans="1:20" ht="12.75" customHeight="1">
      <c r="A85" s="17"/>
      <c r="B85" s="10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18"/>
    </row>
    <row r="86" spans="1:20" ht="32.25" customHeight="1">
      <c r="A86" s="75" t="s">
        <v>125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6" t="str">
        <f>$O$1</f>
        <v>As of June 20, 2009 (11:06 PM)</v>
      </c>
      <c r="P86" s="77"/>
      <c r="Q86" s="77"/>
      <c r="R86" s="97"/>
      <c r="S86" s="97"/>
      <c r="T86" s="97"/>
    </row>
    <row r="87" spans="1:20" ht="18.75" customHeight="1">
      <c r="A87" s="19" t="s">
        <v>88</v>
      </c>
      <c r="B87" s="36" t="s">
        <v>89</v>
      </c>
      <c r="C87" s="19" t="s">
        <v>90</v>
      </c>
      <c r="D87" s="20" t="s">
        <v>91</v>
      </c>
      <c r="E87" s="92" t="s">
        <v>92</v>
      </c>
      <c r="F87" s="93"/>
      <c r="G87" s="93"/>
      <c r="H87" s="94"/>
      <c r="I87" s="92" t="s">
        <v>93</v>
      </c>
      <c r="J87" s="93"/>
      <c r="K87" s="95" t="s">
        <v>92</v>
      </c>
      <c r="L87" s="95"/>
      <c r="M87" s="95"/>
      <c r="N87" s="95"/>
      <c r="O87" s="95"/>
      <c r="P87" s="95" t="s">
        <v>93</v>
      </c>
      <c r="Q87" s="95"/>
      <c r="R87" s="21"/>
      <c r="S87" s="22"/>
      <c r="T87" s="23"/>
    </row>
    <row r="88" spans="1:20" ht="19.5" customHeight="1">
      <c r="A88" s="24">
        <v>1</v>
      </c>
      <c r="B88" s="25">
        <v>39977</v>
      </c>
      <c r="C88" s="26">
        <v>0.375</v>
      </c>
      <c r="D88" s="59" t="s">
        <v>24</v>
      </c>
      <c r="E88" s="107" t="s">
        <v>126</v>
      </c>
      <c r="F88" s="107"/>
      <c r="G88" s="107"/>
      <c r="H88" s="107"/>
      <c r="I88" s="69">
        <v>7</v>
      </c>
      <c r="J88" s="87"/>
      <c r="K88" s="107" t="s">
        <v>127</v>
      </c>
      <c r="L88" s="107"/>
      <c r="M88" s="107"/>
      <c r="N88" s="107"/>
      <c r="O88" s="107"/>
      <c r="P88" s="108">
        <v>12</v>
      </c>
      <c r="Q88" s="108"/>
      <c r="R88" s="37"/>
      <c r="S88" s="38"/>
      <c r="T88" s="39"/>
    </row>
    <row r="89" spans="1:20" ht="19.5" customHeight="1">
      <c r="A89" s="24">
        <v>2</v>
      </c>
      <c r="B89" s="25">
        <v>39977</v>
      </c>
      <c r="C89" s="26">
        <v>0.4583333333333333</v>
      </c>
      <c r="D89" s="59" t="s">
        <v>24</v>
      </c>
      <c r="E89" s="107" t="s">
        <v>128</v>
      </c>
      <c r="F89" s="107"/>
      <c r="G89" s="107"/>
      <c r="H89" s="107"/>
      <c r="I89" s="69">
        <v>9</v>
      </c>
      <c r="J89" s="87"/>
      <c r="K89" s="107" t="s">
        <v>31</v>
      </c>
      <c r="L89" s="107"/>
      <c r="M89" s="107"/>
      <c r="N89" s="107"/>
      <c r="O89" s="107"/>
      <c r="P89" s="108">
        <v>5</v>
      </c>
      <c r="Q89" s="108"/>
      <c r="R89" s="37"/>
      <c r="S89" s="38"/>
      <c r="T89" s="39"/>
    </row>
    <row r="90" spans="1:20" ht="19.5" customHeight="1">
      <c r="A90" s="24">
        <v>3</v>
      </c>
      <c r="B90" s="25">
        <v>39977</v>
      </c>
      <c r="C90" s="26">
        <v>0.4583333333333333</v>
      </c>
      <c r="D90" s="59" t="s">
        <v>29</v>
      </c>
      <c r="E90" s="107" t="s">
        <v>107</v>
      </c>
      <c r="F90" s="107"/>
      <c r="G90" s="107"/>
      <c r="H90" s="107"/>
      <c r="I90" s="69">
        <v>14</v>
      </c>
      <c r="J90" s="87"/>
      <c r="K90" s="107" t="s">
        <v>132</v>
      </c>
      <c r="L90" s="107"/>
      <c r="M90" s="107"/>
      <c r="N90" s="107"/>
      <c r="O90" s="107"/>
      <c r="P90" s="108">
        <v>1</v>
      </c>
      <c r="Q90" s="108"/>
      <c r="R90" s="37"/>
      <c r="S90" s="38"/>
      <c r="T90" s="39"/>
    </row>
    <row r="91" spans="1:20" ht="19.5" customHeight="1">
      <c r="A91" s="24">
        <v>4</v>
      </c>
      <c r="B91" s="25">
        <v>39977</v>
      </c>
      <c r="C91" s="26">
        <v>0.5416666666666666</v>
      </c>
      <c r="D91" s="59" t="s">
        <v>24</v>
      </c>
      <c r="E91" s="107" t="s">
        <v>127</v>
      </c>
      <c r="F91" s="107"/>
      <c r="G91" s="107"/>
      <c r="H91" s="107"/>
      <c r="I91" s="69">
        <v>11</v>
      </c>
      <c r="J91" s="87"/>
      <c r="K91" s="107" t="s">
        <v>128</v>
      </c>
      <c r="L91" s="107"/>
      <c r="M91" s="107"/>
      <c r="N91" s="107"/>
      <c r="O91" s="107"/>
      <c r="P91" s="108">
        <v>1</v>
      </c>
      <c r="Q91" s="108"/>
      <c r="R91" s="40"/>
      <c r="S91" s="40"/>
      <c r="T91" s="40"/>
    </row>
    <row r="92" spans="1:20" ht="19.5" customHeight="1">
      <c r="A92" s="24">
        <v>5</v>
      </c>
      <c r="B92" s="25">
        <v>39977</v>
      </c>
      <c r="C92" s="26">
        <v>0.5416666666666666</v>
      </c>
      <c r="D92" s="59" t="s">
        <v>29</v>
      </c>
      <c r="E92" s="107" t="s">
        <v>131</v>
      </c>
      <c r="F92" s="107"/>
      <c r="G92" s="107"/>
      <c r="H92" s="107"/>
      <c r="I92" s="69">
        <v>15</v>
      </c>
      <c r="J92" s="87"/>
      <c r="K92" s="107" t="s">
        <v>132</v>
      </c>
      <c r="L92" s="107"/>
      <c r="M92" s="107"/>
      <c r="N92" s="107"/>
      <c r="O92" s="107"/>
      <c r="P92" s="108">
        <v>2</v>
      </c>
      <c r="Q92" s="108"/>
      <c r="R92" s="37"/>
      <c r="S92" s="40"/>
      <c r="T92" s="40"/>
    </row>
    <row r="93" spans="1:20" ht="19.5" customHeight="1">
      <c r="A93" s="24">
        <v>6</v>
      </c>
      <c r="B93" s="25">
        <v>39977</v>
      </c>
      <c r="C93" s="26">
        <v>0.625</v>
      </c>
      <c r="D93" s="59" t="s">
        <v>24</v>
      </c>
      <c r="E93" s="107" t="s">
        <v>30</v>
      </c>
      <c r="F93" s="107"/>
      <c r="G93" s="107"/>
      <c r="H93" s="107"/>
      <c r="I93" s="69">
        <v>12</v>
      </c>
      <c r="J93" s="87"/>
      <c r="K93" s="107" t="s">
        <v>107</v>
      </c>
      <c r="L93" s="107"/>
      <c r="M93" s="107"/>
      <c r="N93" s="107"/>
      <c r="O93" s="107"/>
      <c r="P93" s="108">
        <v>2</v>
      </c>
      <c r="Q93" s="108"/>
      <c r="R93" s="37"/>
      <c r="S93" s="38"/>
      <c r="T93" s="39"/>
    </row>
    <row r="94" spans="1:20" ht="19.5" customHeight="1">
      <c r="A94" s="24">
        <v>7</v>
      </c>
      <c r="B94" s="25">
        <v>39977</v>
      </c>
      <c r="C94" s="26">
        <v>0.625</v>
      </c>
      <c r="D94" s="59" t="s">
        <v>29</v>
      </c>
      <c r="E94" s="107" t="s">
        <v>130</v>
      </c>
      <c r="F94" s="107"/>
      <c r="G94" s="107"/>
      <c r="H94" s="107"/>
      <c r="I94" s="69">
        <v>11</v>
      </c>
      <c r="J94" s="87"/>
      <c r="K94" s="107" t="s">
        <v>131</v>
      </c>
      <c r="L94" s="107"/>
      <c r="M94" s="107"/>
      <c r="N94" s="107"/>
      <c r="O94" s="107"/>
      <c r="P94" s="108">
        <v>2</v>
      </c>
      <c r="Q94" s="108"/>
      <c r="R94" s="41"/>
      <c r="S94" s="38"/>
      <c r="T94" s="39"/>
    </row>
    <row r="95" spans="1:20" ht="19.5" customHeight="1">
      <c r="A95" s="24">
        <v>8</v>
      </c>
      <c r="B95" s="25">
        <v>39977</v>
      </c>
      <c r="C95" s="26">
        <v>0.7083333333333334</v>
      </c>
      <c r="D95" s="59" t="s">
        <v>24</v>
      </c>
      <c r="E95" s="107" t="s">
        <v>126</v>
      </c>
      <c r="F95" s="107"/>
      <c r="G95" s="107"/>
      <c r="H95" s="107"/>
      <c r="I95" s="69">
        <v>6</v>
      </c>
      <c r="J95" s="87"/>
      <c r="K95" s="107" t="s">
        <v>128</v>
      </c>
      <c r="L95" s="107"/>
      <c r="M95" s="107"/>
      <c r="N95" s="107"/>
      <c r="O95" s="107"/>
      <c r="P95" s="108">
        <v>11</v>
      </c>
      <c r="Q95" s="108"/>
      <c r="R95" s="37"/>
      <c r="S95" s="38"/>
      <c r="T95" s="39"/>
    </row>
    <row r="96" spans="1:20" ht="19.5" customHeight="1">
      <c r="A96" s="24">
        <v>9</v>
      </c>
      <c r="B96" s="25">
        <v>39977</v>
      </c>
      <c r="C96" s="26">
        <v>0.7083333333333334</v>
      </c>
      <c r="D96" s="59" t="s">
        <v>29</v>
      </c>
      <c r="E96" s="107" t="s">
        <v>127</v>
      </c>
      <c r="F96" s="107"/>
      <c r="G96" s="107"/>
      <c r="H96" s="107"/>
      <c r="I96" s="69">
        <v>7</v>
      </c>
      <c r="J96" s="87"/>
      <c r="K96" s="107" t="s">
        <v>31</v>
      </c>
      <c r="L96" s="107"/>
      <c r="M96" s="107"/>
      <c r="N96" s="107"/>
      <c r="O96" s="107"/>
      <c r="P96" s="108">
        <v>10</v>
      </c>
      <c r="Q96" s="108"/>
      <c r="R96" s="37"/>
      <c r="S96" s="38"/>
      <c r="T96" s="39"/>
    </row>
    <row r="97" spans="1:20" ht="19.5" customHeight="1">
      <c r="A97" s="24">
        <v>10</v>
      </c>
      <c r="B97" s="25">
        <v>39978</v>
      </c>
      <c r="C97" s="26">
        <v>0.375</v>
      </c>
      <c r="D97" s="59" t="s">
        <v>24</v>
      </c>
      <c r="E97" s="107" t="s">
        <v>30</v>
      </c>
      <c r="F97" s="107"/>
      <c r="G97" s="107"/>
      <c r="H97" s="107"/>
      <c r="I97" s="69">
        <v>11</v>
      </c>
      <c r="J97" s="87"/>
      <c r="K97" s="107" t="s">
        <v>132</v>
      </c>
      <c r="L97" s="107"/>
      <c r="M97" s="107"/>
      <c r="N97" s="107"/>
      <c r="O97" s="107"/>
      <c r="P97" s="108">
        <v>2</v>
      </c>
      <c r="Q97" s="108"/>
      <c r="R97" s="37"/>
      <c r="S97" s="38"/>
      <c r="T97" s="39"/>
    </row>
    <row r="98" spans="1:20" ht="19.5" customHeight="1">
      <c r="A98" s="24">
        <v>11</v>
      </c>
      <c r="B98" s="25">
        <v>39978</v>
      </c>
      <c r="C98" s="26">
        <v>0.4583333333333333</v>
      </c>
      <c r="D98" s="59" t="s">
        <v>24</v>
      </c>
      <c r="E98" s="107" t="s">
        <v>130</v>
      </c>
      <c r="F98" s="107"/>
      <c r="G98" s="107"/>
      <c r="H98" s="107"/>
      <c r="I98" s="69">
        <v>10</v>
      </c>
      <c r="J98" s="87"/>
      <c r="K98" s="107" t="s">
        <v>107</v>
      </c>
      <c r="L98" s="107"/>
      <c r="M98" s="107"/>
      <c r="N98" s="107"/>
      <c r="O98" s="107"/>
      <c r="P98" s="108">
        <v>10</v>
      </c>
      <c r="Q98" s="108"/>
      <c r="R98" s="28"/>
      <c r="S98" s="29"/>
      <c r="T98" s="30"/>
    </row>
    <row r="99" spans="1:20" ht="19.5" customHeight="1">
      <c r="A99" s="24">
        <v>12</v>
      </c>
      <c r="B99" s="25">
        <v>39978</v>
      </c>
      <c r="C99" s="26">
        <v>0.5416666666666666</v>
      </c>
      <c r="D99" s="59" t="s">
        <v>24</v>
      </c>
      <c r="E99" s="107" t="s">
        <v>126</v>
      </c>
      <c r="F99" s="107"/>
      <c r="G99" s="107"/>
      <c r="H99" s="107"/>
      <c r="I99" s="69">
        <v>4</v>
      </c>
      <c r="J99" s="87"/>
      <c r="K99" s="107" t="s">
        <v>31</v>
      </c>
      <c r="L99" s="107"/>
      <c r="M99" s="107"/>
      <c r="N99" s="107"/>
      <c r="O99" s="107"/>
      <c r="P99" s="108">
        <v>7</v>
      </c>
      <c r="Q99" s="108"/>
      <c r="R99" s="31"/>
      <c r="S99" s="29"/>
      <c r="T99" s="30"/>
    </row>
    <row r="100" spans="1:20" ht="19.5" customHeight="1">
      <c r="A100" s="24">
        <v>13</v>
      </c>
      <c r="B100" s="25">
        <v>39978</v>
      </c>
      <c r="C100" s="26">
        <v>0.625</v>
      </c>
      <c r="D100" s="59" t="s">
        <v>24</v>
      </c>
      <c r="E100" s="107" t="s">
        <v>30</v>
      </c>
      <c r="F100" s="107"/>
      <c r="G100" s="107"/>
      <c r="H100" s="107"/>
      <c r="I100" s="69">
        <v>7</v>
      </c>
      <c r="J100" s="87"/>
      <c r="K100" s="107" t="s">
        <v>131</v>
      </c>
      <c r="L100" s="107"/>
      <c r="M100" s="107"/>
      <c r="N100" s="107"/>
      <c r="O100" s="107"/>
      <c r="P100" s="108">
        <v>10</v>
      </c>
      <c r="Q100" s="108"/>
      <c r="R100" s="28"/>
      <c r="S100" s="29"/>
      <c r="T100" s="30"/>
    </row>
    <row r="101" spans="1:20" ht="19.5" customHeight="1">
      <c r="A101" s="24">
        <v>14</v>
      </c>
      <c r="B101" s="25">
        <v>39978</v>
      </c>
      <c r="C101" s="26">
        <v>0.7083333333333334</v>
      </c>
      <c r="D101" s="59" t="s">
        <v>24</v>
      </c>
      <c r="E101" s="107" t="s">
        <v>126</v>
      </c>
      <c r="F101" s="107"/>
      <c r="G101" s="107"/>
      <c r="H101" s="107"/>
      <c r="I101" s="69">
        <v>3</v>
      </c>
      <c r="J101" s="87"/>
      <c r="K101" s="107" t="s">
        <v>130</v>
      </c>
      <c r="L101" s="107"/>
      <c r="M101" s="107"/>
      <c r="N101" s="107"/>
      <c r="O101" s="107"/>
      <c r="P101" s="108">
        <v>12</v>
      </c>
      <c r="Q101" s="108"/>
      <c r="R101" s="28"/>
      <c r="S101" s="29"/>
      <c r="T101" s="30"/>
    </row>
    <row r="102" spans="1:21" ht="19.5" customHeight="1">
      <c r="A102" s="99" t="s">
        <v>55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1"/>
      <c r="R102" s="28"/>
      <c r="S102" s="29"/>
      <c r="T102" s="30"/>
      <c r="U102" s="42"/>
    </row>
    <row r="103" spans="1:21" ht="19.5" customHeight="1">
      <c r="A103" s="32">
        <v>15</v>
      </c>
      <c r="B103" s="48">
        <v>39983</v>
      </c>
      <c r="C103" s="33">
        <v>0.75</v>
      </c>
      <c r="D103" s="34" t="s">
        <v>56</v>
      </c>
      <c r="E103" s="72" t="s">
        <v>127</v>
      </c>
      <c r="F103" s="74"/>
      <c r="G103" s="74"/>
      <c r="H103" s="73"/>
      <c r="I103" s="72">
        <v>6</v>
      </c>
      <c r="J103" s="74"/>
      <c r="K103" s="98" t="s">
        <v>107</v>
      </c>
      <c r="L103" s="98"/>
      <c r="M103" s="98"/>
      <c r="N103" s="98"/>
      <c r="O103" s="98"/>
      <c r="P103" s="98">
        <v>2</v>
      </c>
      <c r="Q103" s="98"/>
      <c r="R103" s="28"/>
      <c r="S103" s="29"/>
      <c r="T103" s="30"/>
      <c r="U103" s="42"/>
    </row>
    <row r="104" spans="1:21" ht="19.5" customHeight="1">
      <c r="A104" s="32">
        <v>16</v>
      </c>
      <c r="B104" s="48">
        <v>39983</v>
      </c>
      <c r="C104" s="33">
        <v>0.75</v>
      </c>
      <c r="D104" s="34" t="s">
        <v>57</v>
      </c>
      <c r="E104" s="72" t="s">
        <v>126</v>
      </c>
      <c r="F104" s="74"/>
      <c r="G104" s="74"/>
      <c r="H104" s="73"/>
      <c r="I104" s="72">
        <v>14</v>
      </c>
      <c r="J104" s="74"/>
      <c r="K104" s="98" t="s">
        <v>131</v>
      </c>
      <c r="L104" s="98"/>
      <c r="M104" s="98"/>
      <c r="N104" s="98"/>
      <c r="O104" s="98"/>
      <c r="P104" s="98">
        <v>5</v>
      </c>
      <c r="Q104" s="98"/>
      <c r="R104" s="28"/>
      <c r="S104" s="29"/>
      <c r="T104" s="30"/>
      <c r="U104" s="42"/>
    </row>
    <row r="105" spans="1:21" ht="19.5" customHeight="1">
      <c r="A105" s="32">
        <v>17</v>
      </c>
      <c r="B105" s="48">
        <v>39983</v>
      </c>
      <c r="C105" s="33">
        <v>0.8333333333333334</v>
      </c>
      <c r="D105" s="34" t="s">
        <v>56</v>
      </c>
      <c r="E105" s="72" t="s">
        <v>31</v>
      </c>
      <c r="F105" s="74"/>
      <c r="G105" s="74"/>
      <c r="H105" s="73"/>
      <c r="I105" s="72">
        <v>3</v>
      </c>
      <c r="J105" s="74"/>
      <c r="K105" s="98" t="s">
        <v>30</v>
      </c>
      <c r="L105" s="98"/>
      <c r="M105" s="98"/>
      <c r="N105" s="98"/>
      <c r="O105" s="98"/>
      <c r="P105" s="98">
        <v>18</v>
      </c>
      <c r="Q105" s="98"/>
      <c r="R105" s="28"/>
      <c r="S105" s="29"/>
      <c r="T105" s="30"/>
      <c r="U105" s="42"/>
    </row>
    <row r="106" spans="1:21" ht="19.5" customHeight="1">
      <c r="A106" s="32">
        <v>18</v>
      </c>
      <c r="B106" s="48">
        <v>39983</v>
      </c>
      <c r="C106" s="33">
        <v>0.8333333333333334</v>
      </c>
      <c r="D106" s="34" t="s">
        <v>57</v>
      </c>
      <c r="E106" s="72" t="s">
        <v>132</v>
      </c>
      <c r="F106" s="74"/>
      <c r="G106" s="74"/>
      <c r="H106" s="73"/>
      <c r="I106" s="72">
        <v>5</v>
      </c>
      <c r="J106" s="74"/>
      <c r="K106" s="98" t="s">
        <v>128</v>
      </c>
      <c r="L106" s="98"/>
      <c r="M106" s="98"/>
      <c r="N106" s="98"/>
      <c r="O106" s="98"/>
      <c r="P106" s="98">
        <v>20</v>
      </c>
      <c r="Q106" s="98"/>
      <c r="R106" s="28"/>
      <c r="S106" s="29"/>
      <c r="T106" s="30"/>
      <c r="U106" s="42"/>
    </row>
    <row r="107" spans="1:21" ht="19.5" customHeight="1">
      <c r="A107" s="32">
        <v>19</v>
      </c>
      <c r="B107" s="48">
        <v>39984</v>
      </c>
      <c r="C107" s="33">
        <v>0.375</v>
      </c>
      <c r="D107" s="34" t="s">
        <v>56</v>
      </c>
      <c r="E107" s="72" t="s">
        <v>126</v>
      </c>
      <c r="F107" s="74"/>
      <c r="G107" s="74"/>
      <c r="H107" s="73"/>
      <c r="I107" s="72">
        <v>4</v>
      </c>
      <c r="J107" s="74"/>
      <c r="K107" s="98" t="s">
        <v>107</v>
      </c>
      <c r="L107" s="98"/>
      <c r="M107" s="98"/>
      <c r="N107" s="98"/>
      <c r="O107" s="98"/>
      <c r="P107" s="98">
        <v>5</v>
      </c>
      <c r="Q107" s="98"/>
      <c r="R107" s="28"/>
      <c r="S107" s="29"/>
      <c r="T107" s="30"/>
      <c r="U107" s="42"/>
    </row>
    <row r="108" spans="1:21" ht="19.5" customHeight="1">
      <c r="A108" s="32">
        <v>20</v>
      </c>
      <c r="B108" s="48">
        <v>39984</v>
      </c>
      <c r="C108" s="33">
        <v>0.4583333333333333</v>
      </c>
      <c r="D108" s="34" t="s">
        <v>56</v>
      </c>
      <c r="E108" s="72" t="s">
        <v>127</v>
      </c>
      <c r="F108" s="74"/>
      <c r="G108" s="74"/>
      <c r="H108" s="73"/>
      <c r="I108" s="72">
        <v>10</v>
      </c>
      <c r="J108" s="74"/>
      <c r="K108" s="98" t="s">
        <v>131</v>
      </c>
      <c r="L108" s="98"/>
      <c r="M108" s="98"/>
      <c r="N108" s="98"/>
      <c r="O108" s="98"/>
      <c r="P108" s="105">
        <v>5</v>
      </c>
      <c r="Q108" s="105"/>
      <c r="R108" s="31" t="s">
        <v>178</v>
      </c>
      <c r="S108" s="29"/>
      <c r="T108" s="30"/>
      <c r="U108" s="42"/>
    </row>
    <row r="109" spans="1:21" ht="19.5" customHeight="1">
      <c r="A109" s="32">
        <v>21</v>
      </c>
      <c r="B109" s="48">
        <v>39984</v>
      </c>
      <c r="C109" s="33">
        <v>0.5416666666666666</v>
      </c>
      <c r="D109" s="34" t="s">
        <v>56</v>
      </c>
      <c r="E109" s="72" t="s">
        <v>130</v>
      </c>
      <c r="F109" s="74"/>
      <c r="G109" s="74"/>
      <c r="H109" s="73"/>
      <c r="I109" s="72">
        <v>9</v>
      </c>
      <c r="J109" s="74"/>
      <c r="K109" s="98" t="s">
        <v>132</v>
      </c>
      <c r="L109" s="98"/>
      <c r="M109" s="98"/>
      <c r="N109" s="98"/>
      <c r="O109" s="98"/>
      <c r="P109" s="109">
        <v>7</v>
      </c>
      <c r="Q109" s="109"/>
      <c r="R109" s="31" t="s">
        <v>178</v>
      </c>
      <c r="S109" s="29"/>
      <c r="T109" s="30"/>
      <c r="U109" s="42"/>
    </row>
    <row r="110" spans="1:21" ht="19.5" customHeight="1">
      <c r="A110" s="32">
        <v>22</v>
      </c>
      <c r="B110" s="48">
        <v>39984</v>
      </c>
      <c r="C110" s="33">
        <v>0.625</v>
      </c>
      <c r="D110" s="34" t="s">
        <v>56</v>
      </c>
      <c r="E110" s="72" t="s">
        <v>130</v>
      </c>
      <c r="F110" s="74"/>
      <c r="G110" s="74"/>
      <c r="H110" s="73"/>
      <c r="I110" s="72">
        <v>14</v>
      </c>
      <c r="J110" s="74"/>
      <c r="K110" s="98" t="s">
        <v>31</v>
      </c>
      <c r="L110" s="98"/>
      <c r="M110" s="98"/>
      <c r="N110" s="98"/>
      <c r="O110" s="98"/>
      <c r="P110" s="109">
        <v>11</v>
      </c>
      <c r="Q110" s="109"/>
      <c r="R110" s="31" t="s">
        <v>178</v>
      </c>
      <c r="S110" s="29"/>
      <c r="T110" s="30"/>
      <c r="U110" s="42"/>
    </row>
    <row r="111" spans="1:21" ht="19.5" customHeight="1">
      <c r="A111" s="32">
        <v>23</v>
      </c>
      <c r="B111" s="48">
        <v>39984</v>
      </c>
      <c r="C111" s="33">
        <v>0.7083333333333334</v>
      </c>
      <c r="D111" s="34" t="s">
        <v>56</v>
      </c>
      <c r="E111" s="72" t="s">
        <v>128</v>
      </c>
      <c r="F111" s="74"/>
      <c r="G111" s="74"/>
      <c r="H111" s="73"/>
      <c r="I111" s="72">
        <v>14</v>
      </c>
      <c r="J111" s="74"/>
      <c r="K111" s="98" t="s">
        <v>30</v>
      </c>
      <c r="L111" s="98"/>
      <c r="M111" s="98"/>
      <c r="N111" s="98"/>
      <c r="O111" s="98"/>
      <c r="P111" s="109">
        <v>4</v>
      </c>
      <c r="Q111" s="109"/>
      <c r="R111" s="31"/>
      <c r="S111" s="29"/>
      <c r="T111" s="30"/>
      <c r="U111" s="42"/>
    </row>
    <row r="112" ht="14.25"/>
    <row r="113" ht="14.25"/>
    <row r="114" spans="1:20" ht="22.5" customHeight="1">
      <c r="A114" s="75" t="s">
        <v>102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6" t="str">
        <f>$O$1</f>
        <v>As of June 20, 2009 (11:06 PM)</v>
      </c>
      <c r="P114" s="77"/>
      <c r="Q114" s="77"/>
      <c r="R114" s="97"/>
      <c r="S114" s="97"/>
      <c r="T114" s="97"/>
    </row>
    <row r="115" spans="1:20" ht="21" customHeight="1">
      <c r="A115" s="78" t="s">
        <v>72</v>
      </c>
      <c r="B115" s="80" t="s">
        <v>73</v>
      </c>
      <c r="C115" s="81"/>
      <c r="D115" s="80" t="s">
        <v>74</v>
      </c>
      <c r="E115" s="78" t="s">
        <v>75</v>
      </c>
      <c r="F115" s="78" t="s">
        <v>76</v>
      </c>
      <c r="G115" s="78" t="s">
        <v>77</v>
      </c>
      <c r="H115" s="84" t="s">
        <v>78</v>
      </c>
      <c r="I115" s="90"/>
      <c r="J115" s="90"/>
      <c r="K115" s="90"/>
      <c r="L115" s="90"/>
      <c r="M115" s="91"/>
      <c r="N115" s="84" t="s">
        <v>79</v>
      </c>
      <c r="O115" s="85"/>
      <c r="P115" s="85"/>
      <c r="Q115" s="85"/>
      <c r="R115" s="85"/>
      <c r="S115" s="86"/>
      <c r="T115" s="78" t="s">
        <v>80</v>
      </c>
    </row>
    <row r="116" spans="1:20" ht="12" customHeight="1">
      <c r="A116" s="79"/>
      <c r="B116" s="82"/>
      <c r="C116" s="83"/>
      <c r="D116" s="82"/>
      <c r="E116" s="79"/>
      <c r="F116" s="79"/>
      <c r="G116" s="79"/>
      <c r="H116" s="2" t="s">
        <v>81</v>
      </c>
      <c r="I116" s="3" t="s">
        <v>82</v>
      </c>
      <c r="J116" s="3" t="s">
        <v>83</v>
      </c>
      <c r="K116" s="4" t="s">
        <v>84</v>
      </c>
      <c r="L116" s="4" t="s">
        <v>85</v>
      </c>
      <c r="M116" s="5" t="s">
        <v>86</v>
      </c>
      <c r="N116" s="2" t="s">
        <v>81</v>
      </c>
      <c r="O116" s="3" t="s">
        <v>82</v>
      </c>
      <c r="P116" s="3" t="s">
        <v>83</v>
      </c>
      <c r="Q116" s="3" t="s">
        <v>84</v>
      </c>
      <c r="R116" s="3" t="s">
        <v>85</v>
      </c>
      <c r="S116" s="5" t="s">
        <v>86</v>
      </c>
      <c r="T116" s="79"/>
    </row>
    <row r="117" spans="1:20" ht="21" customHeight="1">
      <c r="A117" s="6">
        <v>1</v>
      </c>
      <c r="B117" s="7" t="s">
        <v>137</v>
      </c>
      <c r="C117" s="8"/>
      <c r="D117" s="9">
        <v>5</v>
      </c>
      <c r="E117" s="6">
        <v>0</v>
      </c>
      <c r="F117" s="9"/>
      <c r="G117" s="10">
        <f aca="true" t="shared" si="12" ref="G117:G124">SUM((D117*2)+F117)</f>
        <v>10</v>
      </c>
      <c r="H117" s="11">
        <v>20</v>
      </c>
      <c r="I117" s="12">
        <v>9</v>
      </c>
      <c r="J117" s="13">
        <v>10</v>
      </c>
      <c r="K117" s="13">
        <v>14</v>
      </c>
      <c r="L117" s="13">
        <v>13</v>
      </c>
      <c r="M117" s="14">
        <f aca="true" t="shared" si="13" ref="M117:M124">SUM(H117:L117)</f>
        <v>66</v>
      </c>
      <c r="N117" s="11">
        <v>5</v>
      </c>
      <c r="O117" s="12">
        <v>0</v>
      </c>
      <c r="P117" s="13">
        <v>9</v>
      </c>
      <c r="Q117" s="13">
        <v>5</v>
      </c>
      <c r="R117" s="13">
        <v>3</v>
      </c>
      <c r="S117" s="14">
        <f aca="true" t="shared" si="14" ref="S117:S124">SUM(N117:R117)</f>
        <v>22</v>
      </c>
      <c r="T117" s="15">
        <f aca="true" t="shared" si="15" ref="T117:T124">SUM(M117-S117)</f>
        <v>44</v>
      </c>
    </row>
    <row r="118" spans="1:20" ht="21" customHeight="1">
      <c r="A118" s="6">
        <v>2</v>
      </c>
      <c r="B118" s="7" t="s">
        <v>134</v>
      </c>
      <c r="C118" s="8"/>
      <c r="D118" s="9">
        <v>4</v>
      </c>
      <c r="E118" s="6">
        <v>1</v>
      </c>
      <c r="F118" s="9"/>
      <c r="G118" s="10">
        <f t="shared" si="12"/>
        <v>8</v>
      </c>
      <c r="H118" s="11">
        <v>10</v>
      </c>
      <c r="I118" s="12">
        <v>11</v>
      </c>
      <c r="J118" s="13">
        <v>16</v>
      </c>
      <c r="K118" s="13">
        <v>5</v>
      </c>
      <c r="L118" s="13">
        <v>13</v>
      </c>
      <c r="M118" s="14">
        <f t="shared" si="13"/>
        <v>55</v>
      </c>
      <c r="N118" s="11">
        <v>3</v>
      </c>
      <c r="O118" s="12">
        <v>3</v>
      </c>
      <c r="P118" s="13">
        <v>2</v>
      </c>
      <c r="Q118" s="13">
        <v>14</v>
      </c>
      <c r="R118" s="13">
        <v>7</v>
      </c>
      <c r="S118" s="14">
        <f t="shared" si="14"/>
        <v>29</v>
      </c>
      <c r="T118" s="15">
        <f t="shared" si="15"/>
        <v>26</v>
      </c>
    </row>
    <row r="119" spans="1:20" ht="21" customHeight="1">
      <c r="A119" s="6">
        <v>3</v>
      </c>
      <c r="B119" s="7" t="s">
        <v>18</v>
      </c>
      <c r="C119" s="43"/>
      <c r="D119" s="9">
        <v>3</v>
      </c>
      <c r="E119" s="6">
        <v>2</v>
      </c>
      <c r="F119" s="9"/>
      <c r="G119" s="10">
        <f t="shared" si="12"/>
        <v>6</v>
      </c>
      <c r="H119" s="11">
        <v>3</v>
      </c>
      <c r="I119" s="12">
        <v>10</v>
      </c>
      <c r="J119" s="13">
        <v>9</v>
      </c>
      <c r="K119" s="13">
        <v>12</v>
      </c>
      <c r="L119" s="13">
        <v>12</v>
      </c>
      <c r="M119" s="14">
        <f t="shared" si="13"/>
        <v>46</v>
      </c>
      <c r="N119" s="11">
        <v>10</v>
      </c>
      <c r="O119" s="12">
        <v>0</v>
      </c>
      <c r="P119" s="13">
        <v>10</v>
      </c>
      <c r="Q119" s="13">
        <v>2</v>
      </c>
      <c r="R119" s="13">
        <v>2</v>
      </c>
      <c r="S119" s="14">
        <f t="shared" si="14"/>
        <v>24</v>
      </c>
      <c r="T119" s="15">
        <f t="shared" si="15"/>
        <v>22</v>
      </c>
    </row>
    <row r="120" spans="1:20" ht="21" customHeight="1">
      <c r="A120" s="6">
        <v>4</v>
      </c>
      <c r="B120" s="7" t="s">
        <v>136</v>
      </c>
      <c r="C120" s="8"/>
      <c r="D120" s="9">
        <v>3</v>
      </c>
      <c r="E120" s="6">
        <v>2</v>
      </c>
      <c r="F120" s="9"/>
      <c r="G120" s="10">
        <f t="shared" si="12"/>
        <v>6</v>
      </c>
      <c r="H120" s="11">
        <v>5</v>
      </c>
      <c r="I120" s="12">
        <v>13</v>
      </c>
      <c r="J120" s="13">
        <v>2</v>
      </c>
      <c r="K120" s="13">
        <v>10</v>
      </c>
      <c r="L120" s="13">
        <v>11</v>
      </c>
      <c r="M120" s="14">
        <f t="shared" si="13"/>
        <v>41</v>
      </c>
      <c r="N120" s="11">
        <v>20</v>
      </c>
      <c r="O120" s="12">
        <v>1</v>
      </c>
      <c r="P120" s="13">
        <v>4</v>
      </c>
      <c r="Q120" s="13">
        <v>2</v>
      </c>
      <c r="R120" s="13">
        <v>10</v>
      </c>
      <c r="S120" s="14">
        <f t="shared" si="14"/>
        <v>37</v>
      </c>
      <c r="T120" s="15">
        <f t="shared" si="15"/>
        <v>4</v>
      </c>
    </row>
    <row r="121" spans="1:20" ht="21" customHeight="1">
      <c r="A121" s="6">
        <v>5</v>
      </c>
      <c r="B121" s="7" t="s">
        <v>19</v>
      </c>
      <c r="C121" s="8"/>
      <c r="D121" s="9">
        <v>2</v>
      </c>
      <c r="E121" s="6">
        <v>3</v>
      </c>
      <c r="F121" s="9"/>
      <c r="G121" s="10">
        <f t="shared" si="12"/>
        <v>4</v>
      </c>
      <c r="H121" s="11">
        <v>12</v>
      </c>
      <c r="I121" s="12">
        <v>2</v>
      </c>
      <c r="J121" s="13">
        <v>0</v>
      </c>
      <c r="K121" s="13">
        <v>2</v>
      </c>
      <c r="L121" s="13">
        <v>16</v>
      </c>
      <c r="M121" s="14">
        <f t="shared" si="13"/>
        <v>32</v>
      </c>
      <c r="N121" s="11">
        <v>1</v>
      </c>
      <c r="O121" s="12">
        <v>16</v>
      </c>
      <c r="P121" s="13">
        <v>10</v>
      </c>
      <c r="Q121" s="13">
        <v>10</v>
      </c>
      <c r="R121" s="13">
        <v>10</v>
      </c>
      <c r="S121" s="14">
        <f t="shared" si="14"/>
        <v>47</v>
      </c>
      <c r="T121" s="15">
        <f t="shared" si="15"/>
        <v>-15</v>
      </c>
    </row>
    <row r="122" spans="1:20" ht="21" customHeight="1">
      <c r="A122" s="6">
        <v>6</v>
      </c>
      <c r="B122" s="7" t="s">
        <v>130</v>
      </c>
      <c r="C122" s="8"/>
      <c r="D122" s="9">
        <v>1</v>
      </c>
      <c r="E122" s="6">
        <v>4</v>
      </c>
      <c r="F122" s="9"/>
      <c r="G122" s="10">
        <f t="shared" si="12"/>
        <v>2</v>
      </c>
      <c r="H122" s="11">
        <v>11</v>
      </c>
      <c r="I122" s="12">
        <v>0</v>
      </c>
      <c r="J122" s="13">
        <v>4</v>
      </c>
      <c r="K122" s="13">
        <v>7</v>
      </c>
      <c r="L122" s="13">
        <v>2</v>
      </c>
      <c r="M122" s="14">
        <f t="shared" si="13"/>
        <v>24</v>
      </c>
      <c r="N122" s="11">
        <v>12</v>
      </c>
      <c r="O122" s="12">
        <v>9</v>
      </c>
      <c r="P122" s="13">
        <v>2</v>
      </c>
      <c r="Q122" s="13">
        <v>13</v>
      </c>
      <c r="R122" s="13">
        <v>12</v>
      </c>
      <c r="S122" s="14">
        <f t="shared" si="14"/>
        <v>48</v>
      </c>
      <c r="T122" s="15">
        <f t="shared" si="15"/>
        <v>-24</v>
      </c>
    </row>
    <row r="123" spans="1:20" ht="21" customHeight="1">
      <c r="A123" s="6">
        <v>7</v>
      </c>
      <c r="B123" s="7" t="s">
        <v>138</v>
      </c>
      <c r="C123" s="8"/>
      <c r="D123" s="9">
        <v>1</v>
      </c>
      <c r="E123" s="6">
        <v>4</v>
      </c>
      <c r="F123" s="9"/>
      <c r="G123" s="10">
        <f t="shared" si="12"/>
        <v>2</v>
      </c>
      <c r="H123" s="11">
        <v>12</v>
      </c>
      <c r="I123" s="12">
        <v>1</v>
      </c>
      <c r="J123" s="13">
        <v>9</v>
      </c>
      <c r="K123" s="13">
        <v>2</v>
      </c>
      <c r="L123" s="13">
        <v>10</v>
      </c>
      <c r="M123" s="14">
        <f t="shared" si="13"/>
        <v>34</v>
      </c>
      <c r="N123" s="11">
        <v>11</v>
      </c>
      <c r="O123" s="12">
        <v>13</v>
      </c>
      <c r="P123" s="13">
        <v>10</v>
      </c>
      <c r="Q123" s="13">
        <v>12</v>
      </c>
      <c r="R123" s="13">
        <v>16</v>
      </c>
      <c r="S123" s="14">
        <f t="shared" si="14"/>
        <v>62</v>
      </c>
      <c r="T123" s="15">
        <f t="shared" si="15"/>
        <v>-28</v>
      </c>
    </row>
    <row r="124" spans="1:21" ht="21" customHeight="1">
      <c r="A124" s="6">
        <v>8</v>
      </c>
      <c r="B124" s="7" t="s">
        <v>135</v>
      </c>
      <c r="C124" s="8"/>
      <c r="D124" s="9">
        <v>1</v>
      </c>
      <c r="E124" s="6">
        <v>4</v>
      </c>
      <c r="F124" s="9"/>
      <c r="G124" s="10">
        <f t="shared" si="12"/>
        <v>2</v>
      </c>
      <c r="H124" s="11">
        <v>1</v>
      </c>
      <c r="I124" s="12">
        <v>3</v>
      </c>
      <c r="J124" s="13">
        <v>10</v>
      </c>
      <c r="K124" s="13">
        <v>3</v>
      </c>
      <c r="L124" s="13">
        <v>10</v>
      </c>
      <c r="M124" s="14">
        <f t="shared" si="13"/>
        <v>27</v>
      </c>
      <c r="N124" s="11">
        <v>12</v>
      </c>
      <c r="O124" s="12">
        <v>11</v>
      </c>
      <c r="P124" s="13">
        <v>9</v>
      </c>
      <c r="Q124" s="13">
        <v>13</v>
      </c>
      <c r="R124" s="13">
        <v>11</v>
      </c>
      <c r="S124" s="14">
        <f t="shared" si="14"/>
        <v>56</v>
      </c>
      <c r="T124" s="15">
        <f t="shared" si="15"/>
        <v>-29</v>
      </c>
      <c r="U124" s="1" t="s">
        <v>179</v>
      </c>
    </row>
    <row r="125" spans="1:20" ht="12.75" customHeight="1">
      <c r="A125" s="17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18"/>
    </row>
    <row r="126" spans="1:20" ht="34.5" customHeight="1">
      <c r="A126" s="75" t="s">
        <v>133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6" t="str">
        <f>$O$1</f>
        <v>As of June 20, 2009 (11:06 PM)</v>
      </c>
      <c r="P126" s="77"/>
      <c r="Q126" s="77"/>
      <c r="R126" s="97"/>
      <c r="S126" s="97"/>
      <c r="T126" s="97"/>
    </row>
    <row r="127" spans="1:20" ht="18.75" customHeight="1">
      <c r="A127" s="19" t="s">
        <v>88</v>
      </c>
      <c r="B127" s="19" t="s">
        <v>89</v>
      </c>
      <c r="C127" s="19" t="s">
        <v>90</v>
      </c>
      <c r="D127" s="20" t="s">
        <v>91</v>
      </c>
      <c r="E127" s="92" t="s">
        <v>92</v>
      </c>
      <c r="F127" s="93"/>
      <c r="G127" s="93"/>
      <c r="H127" s="94"/>
      <c r="I127" s="92" t="s">
        <v>93</v>
      </c>
      <c r="J127" s="93"/>
      <c r="K127" s="95" t="s">
        <v>92</v>
      </c>
      <c r="L127" s="95"/>
      <c r="M127" s="95"/>
      <c r="N127" s="95"/>
      <c r="O127" s="95"/>
      <c r="P127" s="95" t="s">
        <v>93</v>
      </c>
      <c r="Q127" s="95"/>
      <c r="R127" s="21"/>
      <c r="S127" s="22"/>
      <c r="T127" s="23"/>
    </row>
    <row r="128" spans="1:20" ht="19.5" customHeight="1">
      <c r="A128" s="24">
        <v>1</v>
      </c>
      <c r="B128" s="25">
        <v>39977</v>
      </c>
      <c r="C128" s="26">
        <v>0.3333333333333333</v>
      </c>
      <c r="D128" s="27" t="s">
        <v>110</v>
      </c>
      <c r="E128" s="69" t="s">
        <v>134</v>
      </c>
      <c r="F128" s="87"/>
      <c r="G128" s="87"/>
      <c r="H128" s="88"/>
      <c r="I128" s="69">
        <v>10</v>
      </c>
      <c r="J128" s="87"/>
      <c r="K128" s="89" t="s">
        <v>18</v>
      </c>
      <c r="L128" s="89"/>
      <c r="M128" s="89"/>
      <c r="N128" s="89"/>
      <c r="O128" s="89"/>
      <c r="P128" s="89">
        <v>3</v>
      </c>
      <c r="Q128" s="89"/>
      <c r="R128" s="28"/>
      <c r="S128" s="29"/>
      <c r="T128" s="23"/>
    </row>
    <row r="129" spans="1:20" ht="19.5" customHeight="1">
      <c r="A129" s="24">
        <v>2</v>
      </c>
      <c r="B129" s="25">
        <v>39977</v>
      </c>
      <c r="C129" s="26">
        <v>0.4166666666666667</v>
      </c>
      <c r="D129" s="27" t="s">
        <v>110</v>
      </c>
      <c r="E129" s="69" t="s">
        <v>19</v>
      </c>
      <c r="F129" s="87"/>
      <c r="G129" s="87"/>
      <c r="H129" s="88"/>
      <c r="I129" s="69">
        <v>12</v>
      </c>
      <c r="J129" s="87"/>
      <c r="K129" s="89" t="s">
        <v>135</v>
      </c>
      <c r="L129" s="89"/>
      <c r="M129" s="89"/>
      <c r="N129" s="89"/>
      <c r="O129" s="89"/>
      <c r="P129" s="89">
        <v>1</v>
      </c>
      <c r="Q129" s="89"/>
      <c r="R129" s="28"/>
      <c r="S129" s="29"/>
      <c r="T129" s="23"/>
    </row>
    <row r="130" spans="1:20" ht="19.5" customHeight="1">
      <c r="A130" s="24">
        <v>3</v>
      </c>
      <c r="B130" s="25">
        <v>39977</v>
      </c>
      <c r="C130" s="26">
        <v>0.5</v>
      </c>
      <c r="D130" s="27" t="s">
        <v>110</v>
      </c>
      <c r="E130" s="69" t="s">
        <v>136</v>
      </c>
      <c r="F130" s="87"/>
      <c r="G130" s="87"/>
      <c r="H130" s="88"/>
      <c r="I130" s="69">
        <v>5</v>
      </c>
      <c r="J130" s="87"/>
      <c r="K130" s="89" t="s">
        <v>137</v>
      </c>
      <c r="L130" s="89"/>
      <c r="M130" s="89"/>
      <c r="N130" s="89"/>
      <c r="O130" s="89"/>
      <c r="P130" s="89">
        <v>20</v>
      </c>
      <c r="Q130" s="89"/>
      <c r="R130" s="28"/>
      <c r="S130" s="29"/>
      <c r="T130" s="23"/>
    </row>
    <row r="131" spans="1:20" ht="19.5" customHeight="1">
      <c r="A131" s="24">
        <v>4</v>
      </c>
      <c r="B131" s="25">
        <v>39977</v>
      </c>
      <c r="C131" s="26">
        <v>0.5833333333333334</v>
      </c>
      <c r="D131" s="27" t="s">
        <v>110</v>
      </c>
      <c r="E131" s="69" t="s">
        <v>130</v>
      </c>
      <c r="F131" s="87"/>
      <c r="G131" s="87"/>
      <c r="H131" s="88"/>
      <c r="I131" s="69">
        <v>11</v>
      </c>
      <c r="J131" s="87"/>
      <c r="K131" s="89" t="s">
        <v>138</v>
      </c>
      <c r="L131" s="89"/>
      <c r="M131" s="89"/>
      <c r="N131" s="89"/>
      <c r="O131" s="89"/>
      <c r="P131" s="89">
        <v>12</v>
      </c>
      <c r="Q131" s="89"/>
      <c r="R131" s="28"/>
      <c r="S131" s="29"/>
      <c r="T131" s="23"/>
    </row>
    <row r="132" spans="1:20" ht="19.5" customHeight="1">
      <c r="A132" s="24">
        <v>5</v>
      </c>
      <c r="B132" s="25">
        <v>39977</v>
      </c>
      <c r="C132" s="26">
        <v>0.6666666666666666</v>
      </c>
      <c r="D132" s="27" t="s">
        <v>110</v>
      </c>
      <c r="E132" s="69" t="s">
        <v>134</v>
      </c>
      <c r="F132" s="87"/>
      <c r="G132" s="87"/>
      <c r="H132" s="88"/>
      <c r="I132" s="69">
        <v>11</v>
      </c>
      <c r="J132" s="87"/>
      <c r="K132" s="89" t="s">
        <v>135</v>
      </c>
      <c r="L132" s="89"/>
      <c r="M132" s="89"/>
      <c r="N132" s="89"/>
      <c r="O132" s="89"/>
      <c r="P132" s="89">
        <v>3</v>
      </c>
      <c r="Q132" s="89"/>
      <c r="R132" s="28"/>
      <c r="S132" s="29"/>
      <c r="T132" s="23"/>
    </row>
    <row r="133" spans="1:20" ht="19.5" customHeight="1">
      <c r="A133" s="24">
        <v>6</v>
      </c>
      <c r="B133" s="25">
        <v>39977</v>
      </c>
      <c r="C133" s="26">
        <v>0.75</v>
      </c>
      <c r="D133" s="27" t="s">
        <v>110</v>
      </c>
      <c r="E133" s="69" t="s">
        <v>136</v>
      </c>
      <c r="F133" s="87"/>
      <c r="G133" s="87"/>
      <c r="H133" s="88"/>
      <c r="I133" s="69">
        <v>13</v>
      </c>
      <c r="J133" s="87"/>
      <c r="K133" s="89" t="s">
        <v>138</v>
      </c>
      <c r="L133" s="89"/>
      <c r="M133" s="89"/>
      <c r="N133" s="89"/>
      <c r="O133" s="89"/>
      <c r="P133" s="89">
        <v>1</v>
      </c>
      <c r="Q133" s="89"/>
      <c r="R133" s="28"/>
      <c r="S133" s="29"/>
      <c r="T133" s="23"/>
    </row>
    <row r="134" spans="1:20" ht="19.5" customHeight="1">
      <c r="A134" s="24">
        <v>7</v>
      </c>
      <c r="B134" s="25">
        <v>39977</v>
      </c>
      <c r="C134" s="26">
        <v>0.8333333333333334</v>
      </c>
      <c r="D134" s="27" t="s">
        <v>110</v>
      </c>
      <c r="E134" s="69" t="s">
        <v>137</v>
      </c>
      <c r="F134" s="87"/>
      <c r="G134" s="87"/>
      <c r="H134" s="88"/>
      <c r="I134" s="69">
        <v>9</v>
      </c>
      <c r="J134" s="87"/>
      <c r="K134" s="89" t="s">
        <v>130</v>
      </c>
      <c r="L134" s="89"/>
      <c r="M134" s="89"/>
      <c r="N134" s="89"/>
      <c r="O134" s="89"/>
      <c r="P134" s="89">
        <v>0</v>
      </c>
      <c r="Q134" s="89"/>
      <c r="R134" s="28"/>
      <c r="S134" s="29"/>
      <c r="T134" s="23"/>
    </row>
    <row r="135" spans="1:20" ht="19.5" customHeight="1">
      <c r="A135" s="24">
        <v>8</v>
      </c>
      <c r="B135" s="25">
        <v>39978</v>
      </c>
      <c r="C135" s="26">
        <v>0.5</v>
      </c>
      <c r="D135" s="27" t="s">
        <v>110</v>
      </c>
      <c r="E135" s="69" t="s">
        <v>134</v>
      </c>
      <c r="F135" s="87"/>
      <c r="G135" s="87"/>
      <c r="H135" s="88"/>
      <c r="I135" s="69">
        <v>16</v>
      </c>
      <c r="J135" s="87"/>
      <c r="K135" s="89" t="s">
        <v>19</v>
      </c>
      <c r="L135" s="89"/>
      <c r="M135" s="89"/>
      <c r="N135" s="89"/>
      <c r="O135" s="89"/>
      <c r="P135" s="89">
        <v>2</v>
      </c>
      <c r="Q135" s="89"/>
      <c r="R135" s="28"/>
      <c r="S135" s="29"/>
      <c r="T135" s="23"/>
    </row>
    <row r="136" spans="1:20" ht="19.5" customHeight="1">
      <c r="A136" s="24">
        <v>9</v>
      </c>
      <c r="B136" s="25">
        <v>39978</v>
      </c>
      <c r="C136" s="26">
        <v>0.5833333333333334</v>
      </c>
      <c r="D136" s="27" t="s">
        <v>110</v>
      </c>
      <c r="E136" s="69" t="s">
        <v>136</v>
      </c>
      <c r="F136" s="87"/>
      <c r="G136" s="87"/>
      <c r="H136" s="88"/>
      <c r="I136" s="69">
        <v>2</v>
      </c>
      <c r="J136" s="87"/>
      <c r="K136" s="89" t="s">
        <v>130</v>
      </c>
      <c r="L136" s="89"/>
      <c r="M136" s="89"/>
      <c r="N136" s="89"/>
      <c r="O136" s="89"/>
      <c r="P136" s="89">
        <v>4</v>
      </c>
      <c r="Q136" s="89"/>
      <c r="R136" s="28"/>
      <c r="S136" s="29"/>
      <c r="T136" s="23"/>
    </row>
    <row r="137" spans="1:20" ht="19.5" customHeight="1">
      <c r="A137" s="24">
        <v>10</v>
      </c>
      <c r="B137" s="25">
        <v>39978</v>
      </c>
      <c r="C137" s="26">
        <v>0.6666666666666666</v>
      </c>
      <c r="D137" s="27" t="s">
        <v>110</v>
      </c>
      <c r="E137" s="69" t="s">
        <v>18</v>
      </c>
      <c r="F137" s="70"/>
      <c r="G137" s="70"/>
      <c r="H137" s="71"/>
      <c r="I137" s="69">
        <v>10</v>
      </c>
      <c r="J137" s="71"/>
      <c r="K137" s="69" t="s">
        <v>19</v>
      </c>
      <c r="L137" s="70"/>
      <c r="M137" s="70"/>
      <c r="N137" s="70"/>
      <c r="O137" s="71"/>
      <c r="P137" s="69">
        <v>0</v>
      </c>
      <c r="Q137" s="71"/>
      <c r="R137" s="28"/>
      <c r="S137" s="29"/>
      <c r="T137" s="23"/>
    </row>
    <row r="138" spans="1:20" ht="19.5" customHeight="1">
      <c r="A138" s="24">
        <v>11</v>
      </c>
      <c r="B138" s="25">
        <v>39978</v>
      </c>
      <c r="C138" s="26">
        <v>0.75</v>
      </c>
      <c r="D138" s="27" t="s">
        <v>110</v>
      </c>
      <c r="E138" s="69" t="s">
        <v>137</v>
      </c>
      <c r="F138" s="70"/>
      <c r="G138" s="70"/>
      <c r="H138" s="71"/>
      <c r="I138" s="69">
        <v>10</v>
      </c>
      <c r="J138" s="71"/>
      <c r="K138" s="69" t="s">
        <v>138</v>
      </c>
      <c r="L138" s="70"/>
      <c r="M138" s="70"/>
      <c r="N138" s="70"/>
      <c r="O138" s="71"/>
      <c r="P138" s="69">
        <v>9</v>
      </c>
      <c r="Q138" s="71"/>
      <c r="R138" s="28"/>
      <c r="S138" s="29"/>
      <c r="T138" s="23"/>
    </row>
    <row r="139" spans="1:20" ht="19.5" customHeight="1">
      <c r="A139" s="24">
        <v>12</v>
      </c>
      <c r="B139" s="25">
        <v>39978</v>
      </c>
      <c r="C139" s="26">
        <v>0.8333333333333334</v>
      </c>
      <c r="D139" s="27" t="s">
        <v>110</v>
      </c>
      <c r="E139" s="69" t="s">
        <v>18</v>
      </c>
      <c r="F139" s="70"/>
      <c r="G139" s="70"/>
      <c r="H139" s="71"/>
      <c r="I139" s="69">
        <v>9</v>
      </c>
      <c r="J139" s="71"/>
      <c r="K139" s="69" t="s">
        <v>135</v>
      </c>
      <c r="L139" s="70"/>
      <c r="M139" s="70"/>
      <c r="N139" s="70"/>
      <c r="O139" s="71"/>
      <c r="P139" s="69">
        <v>10</v>
      </c>
      <c r="Q139" s="88"/>
      <c r="R139" s="28"/>
      <c r="S139" s="29"/>
      <c r="T139" s="23"/>
    </row>
    <row r="140" spans="1:20" ht="19.5" customHeight="1">
      <c r="A140" s="99" t="s">
        <v>64</v>
      </c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1"/>
      <c r="R140" s="28"/>
      <c r="S140" s="29"/>
      <c r="T140" s="30"/>
    </row>
    <row r="141" spans="1:20" ht="19.5" customHeight="1">
      <c r="A141" s="32">
        <v>13</v>
      </c>
      <c r="B141" s="48">
        <v>39984</v>
      </c>
      <c r="C141" s="33">
        <v>0.3333333333333333</v>
      </c>
      <c r="D141" s="34" t="s">
        <v>65</v>
      </c>
      <c r="E141" s="72" t="s">
        <v>134</v>
      </c>
      <c r="F141" s="74"/>
      <c r="G141" s="74"/>
      <c r="H141" s="73"/>
      <c r="I141" s="72">
        <v>5</v>
      </c>
      <c r="J141" s="74"/>
      <c r="K141" s="98" t="s">
        <v>137</v>
      </c>
      <c r="L141" s="98"/>
      <c r="M141" s="98"/>
      <c r="N141" s="98"/>
      <c r="O141" s="98"/>
      <c r="P141" s="98">
        <v>14</v>
      </c>
      <c r="Q141" s="98"/>
      <c r="R141" s="28"/>
      <c r="S141" s="29"/>
      <c r="T141" s="30"/>
    </row>
    <row r="142" spans="1:20" ht="19.5" customHeight="1">
      <c r="A142" s="32">
        <v>14</v>
      </c>
      <c r="B142" s="48">
        <v>39984</v>
      </c>
      <c r="C142" s="33">
        <v>0.3333333333333333</v>
      </c>
      <c r="D142" s="34" t="s">
        <v>66</v>
      </c>
      <c r="E142" s="72" t="s">
        <v>18</v>
      </c>
      <c r="F142" s="74"/>
      <c r="G142" s="74"/>
      <c r="H142" s="73"/>
      <c r="I142" s="72">
        <v>12</v>
      </c>
      <c r="J142" s="74"/>
      <c r="K142" s="98" t="s">
        <v>138</v>
      </c>
      <c r="L142" s="98"/>
      <c r="M142" s="98"/>
      <c r="N142" s="98"/>
      <c r="O142" s="98"/>
      <c r="P142" s="98">
        <v>2</v>
      </c>
      <c r="Q142" s="98"/>
      <c r="R142" s="28"/>
      <c r="S142" s="29"/>
      <c r="T142" s="30"/>
    </row>
    <row r="143" spans="1:20" ht="19.5" customHeight="1">
      <c r="A143" s="32">
        <v>15</v>
      </c>
      <c r="B143" s="48">
        <v>39984</v>
      </c>
      <c r="C143" s="33">
        <v>0.4166666666666667</v>
      </c>
      <c r="D143" s="34" t="s">
        <v>65</v>
      </c>
      <c r="E143" s="72" t="s">
        <v>19</v>
      </c>
      <c r="F143" s="74"/>
      <c r="G143" s="74"/>
      <c r="H143" s="73"/>
      <c r="I143" s="72">
        <v>2</v>
      </c>
      <c r="J143" s="74"/>
      <c r="K143" s="98" t="s">
        <v>136</v>
      </c>
      <c r="L143" s="98"/>
      <c r="M143" s="98"/>
      <c r="N143" s="98"/>
      <c r="O143" s="98"/>
      <c r="P143" s="98">
        <v>10</v>
      </c>
      <c r="Q143" s="98"/>
      <c r="R143" s="28"/>
      <c r="S143" s="29"/>
      <c r="T143" s="30"/>
    </row>
    <row r="144" spans="1:20" ht="19.5" customHeight="1">
      <c r="A144" s="32">
        <v>16</v>
      </c>
      <c r="B144" s="48">
        <v>39984</v>
      </c>
      <c r="C144" s="33">
        <v>0.4166666666666667</v>
      </c>
      <c r="D144" s="34" t="s">
        <v>66</v>
      </c>
      <c r="E144" s="72" t="s">
        <v>134</v>
      </c>
      <c r="F144" s="74"/>
      <c r="G144" s="74"/>
      <c r="H144" s="73"/>
      <c r="I144" s="72">
        <v>13</v>
      </c>
      <c r="J144" s="74"/>
      <c r="K144" s="98" t="s">
        <v>130</v>
      </c>
      <c r="L144" s="98"/>
      <c r="M144" s="98"/>
      <c r="N144" s="98"/>
      <c r="O144" s="98"/>
      <c r="P144" s="98">
        <v>7</v>
      </c>
      <c r="Q144" s="98"/>
      <c r="R144" s="28"/>
      <c r="S144" s="29"/>
      <c r="T144" s="30"/>
    </row>
    <row r="145" spans="1:20" ht="19.5" customHeight="1">
      <c r="A145" s="32">
        <v>17</v>
      </c>
      <c r="B145" s="48">
        <v>39984</v>
      </c>
      <c r="C145" s="33">
        <v>0.5</v>
      </c>
      <c r="D145" s="34" t="s">
        <v>66</v>
      </c>
      <c r="E145" s="72" t="s">
        <v>135</v>
      </c>
      <c r="F145" s="74"/>
      <c r="G145" s="74"/>
      <c r="H145" s="73"/>
      <c r="I145" s="72">
        <v>3</v>
      </c>
      <c r="J145" s="74"/>
      <c r="K145" s="98" t="s">
        <v>137</v>
      </c>
      <c r="L145" s="98"/>
      <c r="M145" s="98"/>
      <c r="N145" s="98"/>
      <c r="O145" s="98"/>
      <c r="P145" s="98">
        <v>13</v>
      </c>
      <c r="Q145" s="98"/>
      <c r="R145" s="28"/>
      <c r="S145" s="29"/>
      <c r="T145" s="30"/>
    </row>
    <row r="146" spans="1:20" ht="19.5" customHeight="1">
      <c r="A146" s="32">
        <v>18</v>
      </c>
      <c r="B146" s="48">
        <v>39984</v>
      </c>
      <c r="C146" s="33">
        <v>0.5</v>
      </c>
      <c r="D146" s="34" t="s">
        <v>65</v>
      </c>
      <c r="E146" s="72" t="s">
        <v>19</v>
      </c>
      <c r="F146" s="74"/>
      <c r="G146" s="74"/>
      <c r="H146" s="73"/>
      <c r="I146" s="72">
        <v>16</v>
      </c>
      <c r="J146" s="74"/>
      <c r="K146" s="98" t="s">
        <v>138</v>
      </c>
      <c r="L146" s="98"/>
      <c r="M146" s="98"/>
      <c r="N146" s="98"/>
      <c r="O146" s="98"/>
      <c r="P146" s="98">
        <v>10</v>
      </c>
      <c r="Q146" s="98"/>
      <c r="R146" s="28"/>
      <c r="S146" s="29"/>
      <c r="T146" s="30"/>
    </row>
    <row r="147" spans="1:20" ht="19.5" customHeight="1">
      <c r="A147" s="32">
        <v>19</v>
      </c>
      <c r="B147" s="48">
        <v>39984</v>
      </c>
      <c r="C147" s="33">
        <v>0.5833333333333334</v>
      </c>
      <c r="D147" s="34" t="s">
        <v>65</v>
      </c>
      <c r="E147" s="72" t="s">
        <v>18</v>
      </c>
      <c r="F147" s="70"/>
      <c r="G147" s="70"/>
      <c r="H147" s="71"/>
      <c r="I147" s="72">
        <v>12</v>
      </c>
      <c r="J147" s="71"/>
      <c r="K147" s="72" t="s">
        <v>130</v>
      </c>
      <c r="L147" s="74"/>
      <c r="M147" s="74"/>
      <c r="N147" s="74"/>
      <c r="O147" s="73"/>
      <c r="P147" s="72">
        <v>2</v>
      </c>
      <c r="Q147" s="73"/>
      <c r="R147" s="28"/>
      <c r="S147" s="65" t="s">
        <v>181</v>
      </c>
      <c r="T147" s="30"/>
    </row>
    <row r="148" spans="1:20" ht="19.5" customHeight="1">
      <c r="A148" s="32">
        <v>20</v>
      </c>
      <c r="B148" s="48">
        <v>39984</v>
      </c>
      <c r="C148" s="33">
        <v>0.5833333333333334</v>
      </c>
      <c r="D148" s="34" t="s">
        <v>66</v>
      </c>
      <c r="E148" s="72" t="s">
        <v>135</v>
      </c>
      <c r="F148" s="74"/>
      <c r="G148" s="74"/>
      <c r="H148" s="73"/>
      <c r="I148" s="72">
        <v>10</v>
      </c>
      <c r="J148" s="74"/>
      <c r="K148" s="98" t="s">
        <v>136</v>
      </c>
      <c r="L148" s="98"/>
      <c r="M148" s="98"/>
      <c r="N148" s="98"/>
      <c r="O148" s="98"/>
      <c r="P148" s="98">
        <v>11</v>
      </c>
      <c r="Q148" s="98"/>
      <c r="R148" s="31" t="s">
        <v>179</v>
      </c>
      <c r="S148" s="65" t="s">
        <v>181</v>
      </c>
      <c r="T148" s="30"/>
    </row>
    <row r="150" spans="1:20" ht="22.5" customHeight="1">
      <c r="A150" s="75" t="s">
        <v>103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6" t="str">
        <f>$O$1</f>
        <v>As of June 20, 2009 (11:06 PM)</v>
      </c>
      <c r="P150" s="77"/>
      <c r="Q150" s="77"/>
      <c r="R150" s="97"/>
      <c r="S150" s="97"/>
      <c r="T150" s="97"/>
    </row>
    <row r="151" spans="1:20" ht="21" customHeight="1">
      <c r="A151" s="78" t="s">
        <v>72</v>
      </c>
      <c r="B151" s="80" t="s">
        <v>73</v>
      </c>
      <c r="C151" s="81"/>
      <c r="D151" s="80" t="s">
        <v>74</v>
      </c>
      <c r="E151" s="78" t="s">
        <v>75</v>
      </c>
      <c r="F151" s="78" t="s">
        <v>76</v>
      </c>
      <c r="G151" s="78" t="s">
        <v>77</v>
      </c>
      <c r="H151" s="84" t="s">
        <v>78</v>
      </c>
      <c r="I151" s="90"/>
      <c r="J151" s="90"/>
      <c r="K151" s="90"/>
      <c r="L151" s="90"/>
      <c r="M151" s="91"/>
      <c r="N151" s="84" t="s">
        <v>79</v>
      </c>
      <c r="O151" s="85"/>
      <c r="P151" s="85"/>
      <c r="Q151" s="85"/>
      <c r="R151" s="85"/>
      <c r="S151" s="86"/>
      <c r="T151" s="78" t="s">
        <v>80</v>
      </c>
    </row>
    <row r="152" spans="1:20" ht="12" customHeight="1">
      <c r="A152" s="79"/>
      <c r="B152" s="82"/>
      <c r="C152" s="83"/>
      <c r="D152" s="82"/>
      <c r="E152" s="79"/>
      <c r="F152" s="79"/>
      <c r="G152" s="79"/>
      <c r="H152" s="2" t="s">
        <v>81</v>
      </c>
      <c r="I152" s="3" t="s">
        <v>82</v>
      </c>
      <c r="J152" s="3" t="s">
        <v>83</v>
      </c>
      <c r="K152" s="4" t="s">
        <v>84</v>
      </c>
      <c r="L152" s="4" t="s">
        <v>85</v>
      </c>
      <c r="M152" s="5" t="s">
        <v>86</v>
      </c>
      <c r="N152" s="2" t="s">
        <v>81</v>
      </c>
      <c r="O152" s="3" t="s">
        <v>82</v>
      </c>
      <c r="P152" s="3" t="s">
        <v>83</v>
      </c>
      <c r="Q152" s="3" t="s">
        <v>84</v>
      </c>
      <c r="R152" s="3" t="s">
        <v>85</v>
      </c>
      <c r="S152" s="5" t="s">
        <v>86</v>
      </c>
      <c r="T152" s="79"/>
    </row>
    <row r="153" spans="1:20" ht="15.75" customHeight="1">
      <c r="A153" s="6">
        <v>1</v>
      </c>
      <c r="B153" s="62" t="s">
        <v>140</v>
      </c>
      <c r="C153" s="8"/>
      <c r="D153" s="9">
        <v>5</v>
      </c>
      <c r="E153" s="6">
        <v>0</v>
      </c>
      <c r="F153" s="9"/>
      <c r="G153" s="10">
        <f>SUM((D153*2)+F153)</f>
        <v>10</v>
      </c>
      <c r="H153" s="11">
        <v>3</v>
      </c>
      <c r="I153" s="12">
        <v>9</v>
      </c>
      <c r="J153" s="13">
        <v>11</v>
      </c>
      <c r="K153" s="13">
        <v>8</v>
      </c>
      <c r="L153" s="13">
        <v>15</v>
      </c>
      <c r="M153" s="14">
        <f>SUM(H153:L153)</f>
        <v>46</v>
      </c>
      <c r="N153" s="11">
        <v>2</v>
      </c>
      <c r="O153" s="12">
        <v>5</v>
      </c>
      <c r="P153" s="13">
        <v>6</v>
      </c>
      <c r="Q153" s="13">
        <v>7</v>
      </c>
      <c r="R153" s="13">
        <v>8</v>
      </c>
      <c r="S153" s="14">
        <f>SUM(N153:R153)</f>
        <v>28</v>
      </c>
      <c r="T153" s="15">
        <f>SUM(M153-S153)</f>
        <v>18</v>
      </c>
    </row>
    <row r="154" spans="1:20" ht="15.75" customHeight="1">
      <c r="A154" s="6">
        <v>2</v>
      </c>
      <c r="B154" s="62" t="s">
        <v>141</v>
      </c>
      <c r="C154" s="8"/>
      <c r="D154" s="9">
        <v>4</v>
      </c>
      <c r="E154" s="6">
        <v>1</v>
      </c>
      <c r="F154" s="9"/>
      <c r="G154" s="10">
        <f>SUM((D154*2)+F154)</f>
        <v>8</v>
      </c>
      <c r="H154" s="11">
        <v>12</v>
      </c>
      <c r="I154" s="12">
        <v>9</v>
      </c>
      <c r="J154" s="13">
        <v>6</v>
      </c>
      <c r="K154" s="13">
        <v>9</v>
      </c>
      <c r="L154" s="13">
        <v>18</v>
      </c>
      <c r="M154" s="14">
        <f>SUM(H154:L154)</f>
        <v>54</v>
      </c>
      <c r="N154" s="11">
        <v>8</v>
      </c>
      <c r="O154" s="12">
        <v>6</v>
      </c>
      <c r="P154" s="13">
        <v>11</v>
      </c>
      <c r="Q154" s="13">
        <v>4</v>
      </c>
      <c r="R154" s="13">
        <v>12</v>
      </c>
      <c r="S154" s="14">
        <f>SUM(N154:R154)</f>
        <v>41</v>
      </c>
      <c r="T154" s="15">
        <f>SUM(M154-S154)</f>
        <v>13</v>
      </c>
    </row>
    <row r="155" spans="1:20" ht="15.75" customHeight="1">
      <c r="A155" s="6">
        <v>3</v>
      </c>
      <c r="B155" s="63" t="s">
        <v>119</v>
      </c>
      <c r="C155" s="8"/>
      <c r="D155" s="9">
        <v>2</v>
      </c>
      <c r="E155" s="6">
        <v>3</v>
      </c>
      <c r="F155" s="9"/>
      <c r="G155" s="10">
        <f>SUM((D155*2)+F155)</f>
        <v>4</v>
      </c>
      <c r="H155" s="11">
        <v>8</v>
      </c>
      <c r="I155" s="12">
        <v>7</v>
      </c>
      <c r="J155" s="13">
        <v>12</v>
      </c>
      <c r="K155" s="13">
        <v>7</v>
      </c>
      <c r="L155" s="13">
        <v>9</v>
      </c>
      <c r="M155" s="14">
        <f>SUM(H155:L155)</f>
        <v>43</v>
      </c>
      <c r="N155" s="11">
        <v>12</v>
      </c>
      <c r="O155" s="12">
        <v>4</v>
      </c>
      <c r="P155" s="13">
        <v>6</v>
      </c>
      <c r="Q155" s="13">
        <v>8</v>
      </c>
      <c r="R155" s="13">
        <v>15</v>
      </c>
      <c r="S155" s="14">
        <f>SUM(N155:R155)</f>
        <v>45</v>
      </c>
      <c r="T155" s="15">
        <f>SUM(M155-S155)</f>
        <v>-2</v>
      </c>
    </row>
    <row r="156" spans="1:20" ht="15.75" customHeight="1">
      <c r="A156" s="6">
        <v>4</v>
      </c>
      <c r="B156" s="63" t="s">
        <v>139</v>
      </c>
      <c r="C156" s="8"/>
      <c r="D156" s="9">
        <v>2</v>
      </c>
      <c r="E156" s="6">
        <v>3</v>
      </c>
      <c r="F156" s="9"/>
      <c r="G156" s="10">
        <f>SUM((D156*2)+F156)</f>
        <v>4</v>
      </c>
      <c r="H156" s="11">
        <v>4</v>
      </c>
      <c r="I156" s="12">
        <v>6</v>
      </c>
      <c r="J156" s="13">
        <v>15</v>
      </c>
      <c r="K156" s="13">
        <v>12</v>
      </c>
      <c r="L156" s="13">
        <v>15</v>
      </c>
      <c r="M156" s="14">
        <f>SUM(H156:L156)</f>
        <v>52</v>
      </c>
      <c r="N156" s="11">
        <v>7</v>
      </c>
      <c r="O156" s="12">
        <v>9</v>
      </c>
      <c r="P156" s="13">
        <v>14</v>
      </c>
      <c r="Q156" s="13">
        <v>18</v>
      </c>
      <c r="R156" s="13">
        <v>9</v>
      </c>
      <c r="S156" s="14">
        <f>SUM(N156:R156)</f>
        <v>57</v>
      </c>
      <c r="T156" s="15">
        <f>SUM(M156-S156)</f>
        <v>-5</v>
      </c>
    </row>
    <row r="157" spans="1:21" ht="15.75" customHeight="1">
      <c r="A157" s="6">
        <v>5</v>
      </c>
      <c r="B157" s="62" t="s">
        <v>95</v>
      </c>
      <c r="C157" s="8"/>
      <c r="D157" s="9">
        <v>0</v>
      </c>
      <c r="E157" s="6">
        <v>5</v>
      </c>
      <c r="F157" s="9"/>
      <c r="G157" s="10">
        <f>SUM((D157*2)+F157)</f>
        <v>0</v>
      </c>
      <c r="H157" s="11">
        <v>2</v>
      </c>
      <c r="I157" s="12">
        <v>14</v>
      </c>
      <c r="J157" s="13">
        <v>6</v>
      </c>
      <c r="K157" s="13">
        <v>4</v>
      </c>
      <c r="L157" s="13">
        <v>8</v>
      </c>
      <c r="M157" s="14">
        <f>SUM(H157:L157)</f>
        <v>34</v>
      </c>
      <c r="N157" s="11">
        <v>3</v>
      </c>
      <c r="O157" s="12">
        <v>15</v>
      </c>
      <c r="P157" s="13">
        <v>12</v>
      </c>
      <c r="Q157" s="13">
        <v>9</v>
      </c>
      <c r="R157" s="13">
        <v>15</v>
      </c>
      <c r="S157" s="14">
        <f>SUM(N157:R157)</f>
        <v>54</v>
      </c>
      <c r="T157" s="15">
        <f>SUM(M157-S157)</f>
        <v>-20</v>
      </c>
      <c r="U157" s="1" t="s">
        <v>179</v>
      </c>
    </row>
    <row r="158" spans="1:20" ht="12.75" customHeight="1">
      <c r="A158" s="17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18"/>
    </row>
    <row r="159" spans="1:20" ht="30.75" customHeight="1">
      <c r="A159" s="75" t="s">
        <v>104</v>
      </c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6" t="str">
        <f>$O$1</f>
        <v>As of June 20, 2009 (11:06 PM)</v>
      </c>
      <c r="P159" s="77"/>
      <c r="Q159" s="77"/>
      <c r="R159" s="97"/>
      <c r="S159" s="97"/>
      <c r="T159" s="97"/>
    </row>
    <row r="160" spans="1:20" ht="18.75" customHeight="1">
      <c r="A160" s="19" t="s">
        <v>88</v>
      </c>
      <c r="B160" s="19" t="s">
        <v>89</v>
      </c>
      <c r="C160" s="19" t="s">
        <v>90</v>
      </c>
      <c r="D160" s="20" t="s">
        <v>91</v>
      </c>
      <c r="E160" s="92" t="s">
        <v>92</v>
      </c>
      <c r="F160" s="93"/>
      <c r="G160" s="93"/>
      <c r="H160" s="94"/>
      <c r="I160" s="92" t="s">
        <v>93</v>
      </c>
      <c r="J160" s="93"/>
      <c r="K160" s="95" t="s">
        <v>92</v>
      </c>
      <c r="L160" s="95"/>
      <c r="M160" s="95"/>
      <c r="N160" s="95"/>
      <c r="O160" s="95"/>
      <c r="P160" s="95" t="s">
        <v>93</v>
      </c>
      <c r="Q160" s="95"/>
      <c r="R160" s="21"/>
      <c r="S160" s="22"/>
      <c r="T160" s="23"/>
    </row>
    <row r="161" spans="1:20" ht="19.5" customHeight="1">
      <c r="A161" s="24">
        <v>1</v>
      </c>
      <c r="B161" s="25">
        <v>39977</v>
      </c>
      <c r="C161" s="26">
        <v>0.3333333333333333</v>
      </c>
      <c r="D161" s="27" t="s">
        <v>142</v>
      </c>
      <c r="E161" s="69" t="s">
        <v>140</v>
      </c>
      <c r="F161" s="87"/>
      <c r="G161" s="87"/>
      <c r="H161" s="88"/>
      <c r="I161" s="69">
        <v>3</v>
      </c>
      <c r="J161" s="87"/>
      <c r="K161" s="89" t="s">
        <v>95</v>
      </c>
      <c r="L161" s="89"/>
      <c r="M161" s="89"/>
      <c r="N161" s="89"/>
      <c r="O161" s="89"/>
      <c r="P161" s="89">
        <v>2</v>
      </c>
      <c r="Q161" s="89"/>
      <c r="R161" s="28"/>
      <c r="S161" s="29"/>
      <c r="T161" s="23"/>
    </row>
    <row r="162" spans="1:20" ht="19.5" customHeight="1">
      <c r="A162" s="24">
        <v>2</v>
      </c>
      <c r="B162" s="25">
        <v>39977</v>
      </c>
      <c r="C162" s="26">
        <v>0.4166666666666667</v>
      </c>
      <c r="D162" s="27" t="s">
        <v>142</v>
      </c>
      <c r="E162" s="69" t="s">
        <v>141</v>
      </c>
      <c r="F162" s="87"/>
      <c r="G162" s="87"/>
      <c r="H162" s="88"/>
      <c r="I162" s="69">
        <v>12</v>
      </c>
      <c r="J162" s="87"/>
      <c r="K162" s="89" t="s">
        <v>119</v>
      </c>
      <c r="L162" s="89"/>
      <c r="M162" s="89"/>
      <c r="N162" s="89"/>
      <c r="O162" s="89"/>
      <c r="P162" s="89">
        <v>8</v>
      </c>
      <c r="Q162" s="89"/>
      <c r="R162" s="28"/>
      <c r="S162" s="29"/>
      <c r="T162" s="23"/>
    </row>
    <row r="163" spans="1:20" ht="19.5" customHeight="1">
      <c r="A163" s="24">
        <v>3</v>
      </c>
      <c r="B163" s="25">
        <v>39977</v>
      </c>
      <c r="C163" s="26">
        <v>0.5</v>
      </c>
      <c r="D163" s="27" t="s">
        <v>142</v>
      </c>
      <c r="E163" s="69" t="s">
        <v>139</v>
      </c>
      <c r="F163" s="87"/>
      <c r="G163" s="87"/>
      <c r="H163" s="88"/>
      <c r="I163" s="69">
        <v>5</v>
      </c>
      <c r="J163" s="87"/>
      <c r="K163" s="89" t="s">
        <v>140</v>
      </c>
      <c r="L163" s="89"/>
      <c r="M163" s="89"/>
      <c r="N163" s="89"/>
      <c r="O163" s="89"/>
      <c r="P163" s="89">
        <v>9</v>
      </c>
      <c r="Q163" s="89"/>
      <c r="R163" s="28"/>
      <c r="S163" s="29"/>
      <c r="T163" s="23"/>
    </row>
    <row r="164" spans="1:20" ht="19.5" customHeight="1">
      <c r="A164" s="24">
        <v>4</v>
      </c>
      <c r="B164" s="25">
        <v>39977</v>
      </c>
      <c r="C164" s="26">
        <v>0.5833333333333334</v>
      </c>
      <c r="D164" s="27" t="s">
        <v>142</v>
      </c>
      <c r="E164" s="69" t="s">
        <v>119</v>
      </c>
      <c r="F164" s="87"/>
      <c r="G164" s="87"/>
      <c r="H164" s="88"/>
      <c r="I164" s="69">
        <v>7</v>
      </c>
      <c r="J164" s="87"/>
      <c r="K164" s="89" t="s">
        <v>139</v>
      </c>
      <c r="L164" s="89"/>
      <c r="M164" s="89"/>
      <c r="N164" s="89"/>
      <c r="O164" s="89"/>
      <c r="P164" s="89">
        <v>4</v>
      </c>
      <c r="Q164" s="89"/>
      <c r="R164" s="28"/>
      <c r="S164" s="29"/>
      <c r="T164" s="23"/>
    </row>
    <row r="165" spans="1:20" ht="19.5" customHeight="1">
      <c r="A165" s="24">
        <v>5</v>
      </c>
      <c r="B165" s="25">
        <v>39978</v>
      </c>
      <c r="C165" s="26">
        <v>0.5</v>
      </c>
      <c r="D165" s="27" t="s">
        <v>142</v>
      </c>
      <c r="E165" s="69" t="s">
        <v>139</v>
      </c>
      <c r="F165" s="87"/>
      <c r="G165" s="87"/>
      <c r="H165" s="88"/>
      <c r="I165" s="69">
        <v>6</v>
      </c>
      <c r="J165" s="87"/>
      <c r="K165" s="89" t="s">
        <v>141</v>
      </c>
      <c r="L165" s="89"/>
      <c r="M165" s="89"/>
      <c r="N165" s="89"/>
      <c r="O165" s="89"/>
      <c r="P165" s="89">
        <v>9</v>
      </c>
      <c r="Q165" s="89"/>
      <c r="R165" s="28"/>
      <c r="S165" s="29"/>
      <c r="T165" s="23"/>
    </row>
    <row r="166" spans="1:20" ht="19.5" customHeight="1">
      <c r="A166" s="24">
        <v>6</v>
      </c>
      <c r="B166" s="25">
        <v>39978</v>
      </c>
      <c r="C166" s="26">
        <v>0.5833333333333334</v>
      </c>
      <c r="D166" s="27" t="s">
        <v>142</v>
      </c>
      <c r="E166" s="69" t="s">
        <v>140</v>
      </c>
      <c r="F166" s="87"/>
      <c r="G166" s="87"/>
      <c r="H166" s="88"/>
      <c r="I166" s="69">
        <v>11</v>
      </c>
      <c r="J166" s="87"/>
      <c r="K166" s="89" t="s">
        <v>141</v>
      </c>
      <c r="L166" s="89"/>
      <c r="M166" s="89"/>
      <c r="N166" s="89"/>
      <c r="O166" s="89"/>
      <c r="P166" s="89">
        <v>6</v>
      </c>
      <c r="Q166" s="89"/>
      <c r="R166" s="28"/>
      <c r="S166" s="29"/>
      <c r="T166" s="23"/>
    </row>
    <row r="167" spans="1:20" ht="19.5" customHeight="1">
      <c r="A167" s="24">
        <v>7</v>
      </c>
      <c r="B167" s="25">
        <v>39978</v>
      </c>
      <c r="C167" s="26">
        <v>0.6666666666666666</v>
      </c>
      <c r="D167" s="27" t="s">
        <v>142</v>
      </c>
      <c r="E167" s="69" t="s">
        <v>139</v>
      </c>
      <c r="F167" s="87"/>
      <c r="G167" s="87"/>
      <c r="H167" s="88"/>
      <c r="I167" s="69">
        <v>15</v>
      </c>
      <c r="J167" s="87"/>
      <c r="K167" s="89" t="s">
        <v>95</v>
      </c>
      <c r="L167" s="89"/>
      <c r="M167" s="89"/>
      <c r="N167" s="89"/>
      <c r="O167" s="89"/>
      <c r="P167" s="89">
        <v>14</v>
      </c>
      <c r="Q167" s="89"/>
      <c r="R167" s="28"/>
      <c r="S167" s="29"/>
      <c r="T167" s="23"/>
    </row>
    <row r="168" spans="1:20" ht="19.5" customHeight="1">
      <c r="A168" s="24">
        <v>8</v>
      </c>
      <c r="B168" s="25">
        <v>39978</v>
      </c>
      <c r="C168" s="26">
        <v>0.75</v>
      </c>
      <c r="D168" s="27" t="s">
        <v>142</v>
      </c>
      <c r="E168" s="69" t="s">
        <v>119</v>
      </c>
      <c r="F168" s="87"/>
      <c r="G168" s="87"/>
      <c r="H168" s="88"/>
      <c r="I168" s="69">
        <v>12</v>
      </c>
      <c r="J168" s="87"/>
      <c r="K168" s="89" t="s">
        <v>95</v>
      </c>
      <c r="L168" s="89"/>
      <c r="M168" s="89"/>
      <c r="N168" s="89"/>
      <c r="O168" s="89"/>
      <c r="P168" s="89">
        <v>6</v>
      </c>
      <c r="Q168" s="89"/>
      <c r="R168" s="28"/>
      <c r="S168" s="29"/>
      <c r="T168" s="23"/>
    </row>
    <row r="169" spans="1:20" ht="19.5" customHeight="1">
      <c r="A169" s="99" t="s">
        <v>58</v>
      </c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1"/>
      <c r="R169" s="28"/>
      <c r="S169" s="29"/>
      <c r="T169" s="30"/>
    </row>
    <row r="170" spans="1:20" ht="19.5" customHeight="1">
      <c r="A170" s="32">
        <v>9</v>
      </c>
      <c r="B170" s="48">
        <v>39984</v>
      </c>
      <c r="C170" s="33">
        <v>0.375</v>
      </c>
      <c r="D170" s="34" t="s">
        <v>67</v>
      </c>
      <c r="E170" s="72" t="s">
        <v>141</v>
      </c>
      <c r="F170" s="74"/>
      <c r="G170" s="74"/>
      <c r="H170" s="73"/>
      <c r="I170" s="72">
        <v>9</v>
      </c>
      <c r="J170" s="74"/>
      <c r="K170" s="98" t="s">
        <v>95</v>
      </c>
      <c r="L170" s="98"/>
      <c r="M170" s="98"/>
      <c r="N170" s="98"/>
      <c r="O170" s="98"/>
      <c r="P170" s="98">
        <v>4</v>
      </c>
      <c r="Q170" s="98"/>
      <c r="R170" s="28"/>
      <c r="S170" s="29"/>
      <c r="T170" s="30"/>
    </row>
    <row r="171" spans="1:20" ht="19.5" customHeight="1">
      <c r="A171" s="32">
        <v>10</v>
      </c>
      <c r="B171" s="48">
        <v>39984</v>
      </c>
      <c r="C171" s="33">
        <v>0.4583333333333333</v>
      </c>
      <c r="D171" s="34" t="s">
        <v>67</v>
      </c>
      <c r="E171" s="72" t="s">
        <v>140</v>
      </c>
      <c r="F171" s="74"/>
      <c r="G171" s="74"/>
      <c r="H171" s="73"/>
      <c r="I171" s="72">
        <v>8</v>
      </c>
      <c r="J171" s="74"/>
      <c r="K171" s="98" t="s">
        <v>119</v>
      </c>
      <c r="L171" s="98"/>
      <c r="M171" s="98"/>
      <c r="N171" s="98"/>
      <c r="O171" s="98"/>
      <c r="P171" s="98">
        <v>7</v>
      </c>
      <c r="Q171" s="98"/>
      <c r="R171" s="28"/>
      <c r="S171" s="29"/>
      <c r="T171" s="30"/>
    </row>
    <row r="172" spans="1:20" ht="19.5" customHeight="1">
      <c r="A172" s="32">
        <v>11</v>
      </c>
      <c r="B172" s="48">
        <v>39984</v>
      </c>
      <c r="C172" s="33">
        <v>0.5416666666666666</v>
      </c>
      <c r="D172" s="34" t="s">
        <v>67</v>
      </c>
      <c r="E172" s="72" t="s">
        <v>141</v>
      </c>
      <c r="F172" s="74"/>
      <c r="G172" s="74"/>
      <c r="H172" s="73"/>
      <c r="I172" s="72">
        <v>18</v>
      </c>
      <c r="J172" s="74"/>
      <c r="K172" s="98" t="s">
        <v>139</v>
      </c>
      <c r="L172" s="98"/>
      <c r="M172" s="98"/>
      <c r="N172" s="98"/>
      <c r="O172" s="98"/>
      <c r="P172" s="98">
        <v>12</v>
      </c>
      <c r="Q172" s="98"/>
      <c r="R172" s="28"/>
      <c r="S172" s="29"/>
      <c r="T172" s="30"/>
    </row>
    <row r="173" spans="1:20" ht="19.5" customHeight="1">
      <c r="A173" s="32">
        <v>12</v>
      </c>
      <c r="B173" s="48">
        <v>39984</v>
      </c>
      <c r="C173" s="33">
        <v>0.625</v>
      </c>
      <c r="D173" s="34" t="s">
        <v>67</v>
      </c>
      <c r="E173" s="72" t="s">
        <v>140</v>
      </c>
      <c r="F173" s="74"/>
      <c r="G173" s="74"/>
      <c r="H173" s="73"/>
      <c r="I173" s="72">
        <v>15</v>
      </c>
      <c r="J173" s="74"/>
      <c r="K173" s="98" t="s">
        <v>95</v>
      </c>
      <c r="L173" s="98"/>
      <c r="M173" s="98"/>
      <c r="N173" s="98"/>
      <c r="O173" s="98"/>
      <c r="P173" s="98">
        <v>8</v>
      </c>
      <c r="Q173" s="98"/>
      <c r="R173" s="28"/>
      <c r="S173" s="29"/>
      <c r="T173" s="30"/>
    </row>
    <row r="174" spans="1:20" ht="19.5" customHeight="1">
      <c r="A174" s="32">
        <v>13</v>
      </c>
      <c r="B174" s="48">
        <v>39984</v>
      </c>
      <c r="C174" s="33">
        <v>0.7083333333333334</v>
      </c>
      <c r="D174" s="34" t="s">
        <v>67</v>
      </c>
      <c r="E174" s="72" t="s">
        <v>139</v>
      </c>
      <c r="F174" s="74"/>
      <c r="G174" s="74"/>
      <c r="H174" s="73"/>
      <c r="I174" s="72">
        <v>15</v>
      </c>
      <c r="J174" s="74"/>
      <c r="K174" s="98" t="s">
        <v>119</v>
      </c>
      <c r="L174" s="98"/>
      <c r="M174" s="98"/>
      <c r="N174" s="98"/>
      <c r="O174" s="98"/>
      <c r="P174" s="98">
        <v>9</v>
      </c>
      <c r="Q174" s="98"/>
      <c r="R174" s="31" t="s">
        <v>179</v>
      </c>
      <c r="S174" s="29"/>
      <c r="T174" s="30"/>
    </row>
  </sheetData>
  <sheetProtection/>
  <mergeCells count="479">
    <mergeCell ref="I173:J173"/>
    <mergeCell ref="K173:O173"/>
    <mergeCell ref="P173:Q173"/>
    <mergeCell ref="E174:H174"/>
    <mergeCell ref="I174:J174"/>
    <mergeCell ref="E173:H173"/>
    <mergeCell ref="K174:O174"/>
    <mergeCell ref="P174:Q174"/>
    <mergeCell ref="E172:H172"/>
    <mergeCell ref="I172:J172"/>
    <mergeCell ref="K172:O172"/>
    <mergeCell ref="P172:Q172"/>
    <mergeCell ref="E171:H171"/>
    <mergeCell ref="I171:J171"/>
    <mergeCell ref="K171:O171"/>
    <mergeCell ref="A169:Q169"/>
    <mergeCell ref="E170:H170"/>
    <mergeCell ref="I170:J170"/>
    <mergeCell ref="K170:O170"/>
    <mergeCell ref="P170:Q170"/>
    <mergeCell ref="P171:Q171"/>
    <mergeCell ref="E168:H168"/>
    <mergeCell ref="I168:J168"/>
    <mergeCell ref="K168:O168"/>
    <mergeCell ref="P168:Q168"/>
    <mergeCell ref="E167:H167"/>
    <mergeCell ref="I167:J167"/>
    <mergeCell ref="K167:O167"/>
    <mergeCell ref="P167:Q167"/>
    <mergeCell ref="E166:H166"/>
    <mergeCell ref="I166:J166"/>
    <mergeCell ref="K166:O166"/>
    <mergeCell ref="P166:Q166"/>
    <mergeCell ref="E165:H165"/>
    <mergeCell ref="I165:J165"/>
    <mergeCell ref="K165:O165"/>
    <mergeCell ref="P165:Q165"/>
    <mergeCell ref="E164:H164"/>
    <mergeCell ref="I164:J164"/>
    <mergeCell ref="K164:O164"/>
    <mergeCell ref="P164:Q164"/>
    <mergeCell ref="E163:H163"/>
    <mergeCell ref="I163:J163"/>
    <mergeCell ref="K163:O163"/>
    <mergeCell ref="P163:Q163"/>
    <mergeCell ref="E162:H162"/>
    <mergeCell ref="I162:J162"/>
    <mergeCell ref="K162:O162"/>
    <mergeCell ref="P162:Q162"/>
    <mergeCell ref="E161:H161"/>
    <mergeCell ref="I161:J161"/>
    <mergeCell ref="K161:O161"/>
    <mergeCell ref="P161:Q161"/>
    <mergeCell ref="I160:J160"/>
    <mergeCell ref="K160:O160"/>
    <mergeCell ref="P160:Q160"/>
    <mergeCell ref="B158:S158"/>
    <mergeCell ref="A159:N159"/>
    <mergeCell ref="O159:T159"/>
    <mergeCell ref="A151:A152"/>
    <mergeCell ref="B151:C152"/>
    <mergeCell ref="D151:D152"/>
    <mergeCell ref="E151:E152"/>
    <mergeCell ref="G151:G152"/>
    <mergeCell ref="E160:H160"/>
    <mergeCell ref="E148:H148"/>
    <mergeCell ref="I148:J148"/>
    <mergeCell ref="H151:M151"/>
    <mergeCell ref="K148:O148"/>
    <mergeCell ref="F151:F152"/>
    <mergeCell ref="P148:Q148"/>
    <mergeCell ref="A150:N150"/>
    <mergeCell ref="O150:T150"/>
    <mergeCell ref="N151:S151"/>
    <mergeCell ref="T151:T152"/>
    <mergeCell ref="I146:J146"/>
    <mergeCell ref="K146:O146"/>
    <mergeCell ref="E144:H144"/>
    <mergeCell ref="I144:J144"/>
    <mergeCell ref="K144:O144"/>
    <mergeCell ref="P144:Q144"/>
    <mergeCell ref="P139:Q139"/>
    <mergeCell ref="K139:O139"/>
    <mergeCell ref="E141:H141"/>
    <mergeCell ref="I141:J141"/>
    <mergeCell ref="P146:Q146"/>
    <mergeCell ref="E145:H145"/>
    <mergeCell ref="I145:J145"/>
    <mergeCell ref="K145:O145"/>
    <mergeCell ref="P145:Q145"/>
    <mergeCell ref="E146:H146"/>
    <mergeCell ref="E143:H143"/>
    <mergeCell ref="I143:J143"/>
    <mergeCell ref="K143:O143"/>
    <mergeCell ref="P143:Q143"/>
    <mergeCell ref="P136:Q136"/>
    <mergeCell ref="E142:H142"/>
    <mergeCell ref="I142:J142"/>
    <mergeCell ref="K142:O142"/>
    <mergeCell ref="P142:Q142"/>
    <mergeCell ref="A140:Q140"/>
    <mergeCell ref="K141:O141"/>
    <mergeCell ref="P141:Q141"/>
    <mergeCell ref="P134:Q134"/>
    <mergeCell ref="E135:H135"/>
    <mergeCell ref="I135:J135"/>
    <mergeCell ref="K135:O135"/>
    <mergeCell ref="P135:Q135"/>
    <mergeCell ref="K137:O137"/>
    <mergeCell ref="P137:Q137"/>
    <mergeCell ref="I137:J137"/>
    <mergeCell ref="I133:J133"/>
    <mergeCell ref="K133:O133"/>
    <mergeCell ref="E136:H136"/>
    <mergeCell ref="I136:J136"/>
    <mergeCell ref="K136:O136"/>
    <mergeCell ref="E134:H134"/>
    <mergeCell ref="I134:J134"/>
    <mergeCell ref="K134:O134"/>
    <mergeCell ref="P133:Q133"/>
    <mergeCell ref="E132:H132"/>
    <mergeCell ref="I132:J132"/>
    <mergeCell ref="K132:O132"/>
    <mergeCell ref="P132:Q132"/>
    <mergeCell ref="E131:H131"/>
    <mergeCell ref="I131:J131"/>
    <mergeCell ref="K131:O131"/>
    <mergeCell ref="P131:Q131"/>
    <mergeCell ref="E133:H133"/>
    <mergeCell ref="E130:H130"/>
    <mergeCell ref="I130:J130"/>
    <mergeCell ref="K130:O130"/>
    <mergeCell ref="P130:Q130"/>
    <mergeCell ref="E129:H129"/>
    <mergeCell ref="I129:J129"/>
    <mergeCell ref="K129:O129"/>
    <mergeCell ref="P129:Q129"/>
    <mergeCell ref="E128:H128"/>
    <mergeCell ref="I128:J128"/>
    <mergeCell ref="K128:O128"/>
    <mergeCell ref="P128:Q128"/>
    <mergeCell ref="E127:H127"/>
    <mergeCell ref="I127:J127"/>
    <mergeCell ref="K127:O127"/>
    <mergeCell ref="P127:Q127"/>
    <mergeCell ref="B125:S125"/>
    <mergeCell ref="A126:N126"/>
    <mergeCell ref="O126:T126"/>
    <mergeCell ref="A115:A116"/>
    <mergeCell ref="B115:C116"/>
    <mergeCell ref="D115:D116"/>
    <mergeCell ref="E115:E116"/>
    <mergeCell ref="F115:F116"/>
    <mergeCell ref="P111:Q111"/>
    <mergeCell ref="A114:N114"/>
    <mergeCell ref="O114:T114"/>
    <mergeCell ref="N115:S115"/>
    <mergeCell ref="T115:T116"/>
    <mergeCell ref="G115:G116"/>
    <mergeCell ref="E111:H111"/>
    <mergeCell ref="I111:J111"/>
    <mergeCell ref="H115:M115"/>
    <mergeCell ref="K111:O111"/>
    <mergeCell ref="E110:H110"/>
    <mergeCell ref="I110:J110"/>
    <mergeCell ref="K110:O110"/>
    <mergeCell ref="P110:Q110"/>
    <mergeCell ref="E109:H109"/>
    <mergeCell ref="I109:J109"/>
    <mergeCell ref="K109:O109"/>
    <mergeCell ref="P109:Q109"/>
    <mergeCell ref="E108:H108"/>
    <mergeCell ref="I108:J108"/>
    <mergeCell ref="K108:O108"/>
    <mergeCell ref="P108:Q108"/>
    <mergeCell ref="E107:H107"/>
    <mergeCell ref="I107:J107"/>
    <mergeCell ref="K107:O107"/>
    <mergeCell ref="P107:Q107"/>
    <mergeCell ref="E106:H106"/>
    <mergeCell ref="I106:J106"/>
    <mergeCell ref="K106:O106"/>
    <mergeCell ref="P106:Q106"/>
    <mergeCell ref="E105:H105"/>
    <mergeCell ref="I105:J105"/>
    <mergeCell ref="K105:O105"/>
    <mergeCell ref="P105:Q105"/>
    <mergeCell ref="E104:H104"/>
    <mergeCell ref="I104:J104"/>
    <mergeCell ref="K104:O104"/>
    <mergeCell ref="P104:Q104"/>
    <mergeCell ref="A102:Q102"/>
    <mergeCell ref="E103:H103"/>
    <mergeCell ref="I103:J103"/>
    <mergeCell ref="K103:O103"/>
    <mergeCell ref="P103:Q103"/>
    <mergeCell ref="E100:H100"/>
    <mergeCell ref="I100:J100"/>
    <mergeCell ref="K100:O100"/>
    <mergeCell ref="P100:Q100"/>
    <mergeCell ref="E101:H101"/>
    <mergeCell ref="I101:J101"/>
    <mergeCell ref="K101:O101"/>
    <mergeCell ref="P101:Q101"/>
    <mergeCell ref="E99:H99"/>
    <mergeCell ref="I99:J99"/>
    <mergeCell ref="K99:O99"/>
    <mergeCell ref="P99:Q99"/>
    <mergeCell ref="E98:H98"/>
    <mergeCell ref="I98:J98"/>
    <mergeCell ref="K98:O98"/>
    <mergeCell ref="P98:Q98"/>
    <mergeCell ref="E97:H97"/>
    <mergeCell ref="I97:J97"/>
    <mergeCell ref="K97:O97"/>
    <mergeCell ref="P97:Q97"/>
    <mergeCell ref="E96:H96"/>
    <mergeCell ref="I96:J96"/>
    <mergeCell ref="K96:O96"/>
    <mergeCell ref="P96:Q96"/>
    <mergeCell ref="E95:H95"/>
    <mergeCell ref="I95:J95"/>
    <mergeCell ref="K95:O95"/>
    <mergeCell ref="P95:Q95"/>
    <mergeCell ref="E94:H94"/>
    <mergeCell ref="I94:J94"/>
    <mergeCell ref="K94:O94"/>
    <mergeCell ref="P94:Q94"/>
    <mergeCell ref="E93:H93"/>
    <mergeCell ref="I93:J93"/>
    <mergeCell ref="K93:O93"/>
    <mergeCell ref="P93:Q93"/>
    <mergeCell ref="E92:H92"/>
    <mergeCell ref="I92:J92"/>
    <mergeCell ref="K92:O92"/>
    <mergeCell ref="P92:Q92"/>
    <mergeCell ref="E91:H91"/>
    <mergeCell ref="I91:J91"/>
    <mergeCell ref="K91:O91"/>
    <mergeCell ref="P91:Q91"/>
    <mergeCell ref="E90:H90"/>
    <mergeCell ref="I90:J90"/>
    <mergeCell ref="K90:O90"/>
    <mergeCell ref="P90:Q90"/>
    <mergeCell ref="E89:H89"/>
    <mergeCell ref="I89:J89"/>
    <mergeCell ref="K89:O89"/>
    <mergeCell ref="P89:Q89"/>
    <mergeCell ref="E88:H88"/>
    <mergeCell ref="I88:J88"/>
    <mergeCell ref="K88:O88"/>
    <mergeCell ref="P88:Q88"/>
    <mergeCell ref="G74:G75"/>
    <mergeCell ref="E87:H87"/>
    <mergeCell ref="I87:J87"/>
    <mergeCell ref="K87:O87"/>
    <mergeCell ref="B85:S85"/>
    <mergeCell ref="P87:Q87"/>
    <mergeCell ref="A86:N86"/>
    <mergeCell ref="O86:T86"/>
    <mergeCell ref="A73:N73"/>
    <mergeCell ref="O73:T73"/>
    <mergeCell ref="H74:M74"/>
    <mergeCell ref="N74:S74"/>
    <mergeCell ref="T74:T75"/>
    <mergeCell ref="A74:A75"/>
    <mergeCell ref="B74:C75"/>
    <mergeCell ref="D74:D75"/>
    <mergeCell ref="E74:E75"/>
    <mergeCell ref="F74:F75"/>
    <mergeCell ref="E71:H71"/>
    <mergeCell ref="I71:J71"/>
    <mergeCell ref="K71:O71"/>
    <mergeCell ref="P71:Q71"/>
    <mergeCell ref="E70:H70"/>
    <mergeCell ref="I70:J70"/>
    <mergeCell ref="K70:O70"/>
    <mergeCell ref="P70:Q70"/>
    <mergeCell ref="E69:H69"/>
    <mergeCell ref="I69:J69"/>
    <mergeCell ref="K69:O69"/>
    <mergeCell ref="P69:Q69"/>
    <mergeCell ref="E68:H68"/>
    <mergeCell ref="I68:J68"/>
    <mergeCell ref="K68:O68"/>
    <mergeCell ref="P68:Q68"/>
    <mergeCell ref="E67:H67"/>
    <mergeCell ref="I67:J67"/>
    <mergeCell ref="K67:O67"/>
    <mergeCell ref="P67:Q67"/>
    <mergeCell ref="E66:H66"/>
    <mergeCell ref="I66:J66"/>
    <mergeCell ref="K66:O66"/>
    <mergeCell ref="P66:Q66"/>
    <mergeCell ref="E65:H65"/>
    <mergeCell ref="I65:J65"/>
    <mergeCell ref="K65:O65"/>
    <mergeCell ref="P65:Q65"/>
    <mergeCell ref="A63:Q63"/>
    <mergeCell ref="E64:H64"/>
    <mergeCell ref="I64:J64"/>
    <mergeCell ref="K64:O64"/>
    <mergeCell ref="P64:Q64"/>
    <mergeCell ref="E61:H61"/>
    <mergeCell ref="I61:J61"/>
    <mergeCell ref="K61:O61"/>
    <mergeCell ref="P61:Q61"/>
    <mergeCell ref="E62:H62"/>
    <mergeCell ref="I62:J62"/>
    <mergeCell ref="K62:O62"/>
    <mergeCell ref="P62:Q62"/>
    <mergeCell ref="E60:H60"/>
    <mergeCell ref="I60:J60"/>
    <mergeCell ref="K60:O60"/>
    <mergeCell ref="P60:Q60"/>
    <mergeCell ref="E59:H59"/>
    <mergeCell ref="I59:J59"/>
    <mergeCell ref="K59:O59"/>
    <mergeCell ref="P59:Q59"/>
    <mergeCell ref="E58:H58"/>
    <mergeCell ref="I58:J58"/>
    <mergeCell ref="K58:O58"/>
    <mergeCell ref="P58:Q58"/>
    <mergeCell ref="E57:H57"/>
    <mergeCell ref="I57:J57"/>
    <mergeCell ref="K57:O57"/>
    <mergeCell ref="P57:Q57"/>
    <mergeCell ref="E56:H56"/>
    <mergeCell ref="I56:J56"/>
    <mergeCell ref="K56:O56"/>
    <mergeCell ref="P56:Q56"/>
    <mergeCell ref="E55:H55"/>
    <mergeCell ref="I55:J55"/>
    <mergeCell ref="K55:O55"/>
    <mergeCell ref="P55:Q55"/>
    <mergeCell ref="E54:H54"/>
    <mergeCell ref="I54:J54"/>
    <mergeCell ref="K54:O54"/>
    <mergeCell ref="P54:Q54"/>
    <mergeCell ref="E53:H53"/>
    <mergeCell ref="I53:J53"/>
    <mergeCell ref="K53:O53"/>
    <mergeCell ref="P53:Q53"/>
    <mergeCell ref="E52:H52"/>
    <mergeCell ref="I52:J52"/>
    <mergeCell ref="K52:O52"/>
    <mergeCell ref="P52:Q52"/>
    <mergeCell ref="E51:H51"/>
    <mergeCell ref="I51:J51"/>
    <mergeCell ref="K51:O51"/>
    <mergeCell ref="P51:Q51"/>
    <mergeCell ref="G38:G39"/>
    <mergeCell ref="B48:S48"/>
    <mergeCell ref="E50:H50"/>
    <mergeCell ref="I50:J50"/>
    <mergeCell ref="K50:O50"/>
    <mergeCell ref="P50:Q50"/>
    <mergeCell ref="H38:M38"/>
    <mergeCell ref="N38:S38"/>
    <mergeCell ref="A37:N37"/>
    <mergeCell ref="O37:T37"/>
    <mergeCell ref="T38:T39"/>
    <mergeCell ref="A49:N49"/>
    <mergeCell ref="O49:T49"/>
    <mergeCell ref="A38:A39"/>
    <mergeCell ref="B38:C39"/>
    <mergeCell ref="D38:D39"/>
    <mergeCell ref="E38:E39"/>
    <mergeCell ref="F38:F39"/>
    <mergeCell ref="E35:H35"/>
    <mergeCell ref="I35:J35"/>
    <mergeCell ref="K35:O35"/>
    <mergeCell ref="P35:Q35"/>
    <mergeCell ref="E34:H34"/>
    <mergeCell ref="I34:J34"/>
    <mergeCell ref="K34:O34"/>
    <mergeCell ref="P34:Q34"/>
    <mergeCell ref="E33:H33"/>
    <mergeCell ref="I33:J33"/>
    <mergeCell ref="K33:O33"/>
    <mergeCell ref="P33:Q33"/>
    <mergeCell ref="E32:H32"/>
    <mergeCell ref="I32:J32"/>
    <mergeCell ref="K32:O32"/>
    <mergeCell ref="P32:Q32"/>
    <mergeCell ref="E31:H31"/>
    <mergeCell ref="I31:J31"/>
    <mergeCell ref="K31:O31"/>
    <mergeCell ref="P31:Q31"/>
    <mergeCell ref="E30:H30"/>
    <mergeCell ref="I30:J30"/>
    <mergeCell ref="K30:O30"/>
    <mergeCell ref="P30:Q30"/>
    <mergeCell ref="E29:H29"/>
    <mergeCell ref="I29:J29"/>
    <mergeCell ref="K29:O29"/>
    <mergeCell ref="P29:Q29"/>
    <mergeCell ref="A27:Q27"/>
    <mergeCell ref="E28:H28"/>
    <mergeCell ref="I28:J28"/>
    <mergeCell ref="K28:O28"/>
    <mergeCell ref="P28:Q28"/>
    <mergeCell ref="E26:H26"/>
    <mergeCell ref="I26:J26"/>
    <mergeCell ref="K26:O26"/>
    <mergeCell ref="P26:Q26"/>
    <mergeCell ref="E25:H25"/>
    <mergeCell ref="I25:J25"/>
    <mergeCell ref="K25:O25"/>
    <mergeCell ref="P25:Q25"/>
    <mergeCell ref="E24:H24"/>
    <mergeCell ref="I24:J24"/>
    <mergeCell ref="K24:O24"/>
    <mergeCell ref="P24:Q24"/>
    <mergeCell ref="E23:H23"/>
    <mergeCell ref="I23:J23"/>
    <mergeCell ref="K23:O23"/>
    <mergeCell ref="P23:Q23"/>
    <mergeCell ref="E22:H22"/>
    <mergeCell ref="I22:J22"/>
    <mergeCell ref="K22:O22"/>
    <mergeCell ref="P22:Q22"/>
    <mergeCell ref="E21:H21"/>
    <mergeCell ref="I21:J21"/>
    <mergeCell ref="K21:O21"/>
    <mergeCell ref="P21:Q21"/>
    <mergeCell ref="K20:O20"/>
    <mergeCell ref="P20:Q20"/>
    <mergeCell ref="E19:H19"/>
    <mergeCell ref="I19:J19"/>
    <mergeCell ref="K19:O19"/>
    <mergeCell ref="P19:Q19"/>
    <mergeCell ref="E20:H20"/>
    <mergeCell ref="I20:J20"/>
    <mergeCell ref="I17:J17"/>
    <mergeCell ref="K17:O17"/>
    <mergeCell ref="B12:S12"/>
    <mergeCell ref="A13:N13"/>
    <mergeCell ref="O13:T13"/>
    <mergeCell ref="P14:Q14"/>
    <mergeCell ref="P17:Q17"/>
    <mergeCell ref="I138:J138"/>
    <mergeCell ref="E18:H18"/>
    <mergeCell ref="I18:J18"/>
    <mergeCell ref="K18:O18"/>
    <mergeCell ref="P18:Q18"/>
    <mergeCell ref="H2:M2"/>
    <mergeCell ref="E14:H14"/>
    <mergeCell ref="I14:J14"/>
    <mergeCell ref="K14:O14"/>
    <mergeCell ref="E17:H17"/>
    <mergeCell ref="E15:H15"/>
    <mergeCell ref="I15:J15"/>
    <mergeCell ref="E16:H16"/>
    <mergeCell ref="I16:J16"/>
    <mergeCell ref="K16:O16"/>
    <mergeCell ref="P16:Q16"/>
    <mergeCell ref="K15:O15"/>
    <mergeCell ref="P15:Q15"/>
    <mergeCell ref="A1:N1"/>
    <mergeCell ref="O1:T1"/>
    <mergeCell ref="A2:A3"/>
    <mergeCell ref="B2:C3"/>
    <mergeCell ref="D2:D3"/>
    <mergeCell ref="E2:E3"/>
    <mergeCell ref="F2:F3"/>
    <mergeCell ref="T2:T3"/>
    <mergeCell ref="N2:S2"/>
    <mergeCell ref="G2:G3"/>
    <mergeCell ref="E137:H137"/>
    <mergeCell ref="E138:H138"/>
    <mergeCell ref="K138:O138"/>
    <mergeCell ref="P147:Q147"/>
    <mergeCell ref="E147:H147"/>
    <mergeCell ref="I147:J147"/>
    <mergeCell ref="K147:O147"/>
    <mergeCell ref="I139:J139"/>
    <mergeCell ref="E139:H139"/>
    <mergeCell ref="P138:Q138"/>
  </mergeCells>
  <printOptions/>
  <pageMargins left="0.25" right="0.25" top="0.5" bottom="0.25" header="0.5" footer="0.5"/>
  <pageSetup fitToHeight="2" fitToWidth="1" horizontalDpi="600" verticalDpi="600" orientation="portrait" scale="43" r:id="rId2"/>
  <rowBreaks count="4" manualBreakCount="4">
    <brk id="36" max="255" man="1"/>
    <brk id="72" max="255" man="1"/>
    <brk id="113" max="255" man="1"/>
    <brk id="1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5"/>
  <sheetViews>
    <sheetView zoomScale="75" zoomScaleNormal="75" zoomScalePageLayoutView="0" workbookViewId="0" topLeftCell="A1">
      <selection activeCell="A1" sqref="A1:N1"/>
    </sheetView>
  </sheetViews>
  <sheetFormatPr defaultColWidth="9.140625" defaultRowHeight="12.75"/>
  <cols>
    <col min="1" max="1" width="5.421875" style="44" customWidth="1"/>
    <col min="2" max="2" width="8.421875" style="45" customWidth="1"/>
    <col min="3" max="3" width="9.28125" style="1" bestFit="1" customWidth="1"/>
    <col min="4" max="4" width="15.140625" style="44" customWidth="1"/>
    <col min="5" max="5" width="6.8515625" style="1" customWidth="1"/>
    <col min="6" max="6" width="6.8515625" style="45" customWidth="1"/>
    <col min="7" max="7" width="7.140625" style="45" customWidth="1"/>
    <col min="8" max="8" width="5.28125" style="45" customWidth="1"/>
    <col min="9" max="19" width="5.28125" style="1" customWidth="1"/>
    <col min="20" max="20" width="6.421875" style="1" customWidth="1"/>
    <col min="21" max="16384" width="9.140625" style="1" customWidth="1"/>
  </cols>
  <sheetData>
    <row r="1" spans="1:20" ht="30.75" customHeight="1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 t="s">
        <v>184</v>
      </c>
      <c r="P1" s="77"/>
      <c r="Q1" s="77"/>
      <c r="R1" s="77"/>
      <c r="S1" s="77"/>
      <c r="T1" s="77"/>
    </row>
    <row r="2" spans="1:20" ht="21" customHeight="1">
      <c r="A2" s="78" t="s">
        <v>72</v>
      </c>
      <c r="B2" s="80" t="s">
        <v>73</v>
      </c>
      <c r="C2" s="81"/>
      <c r="D2" s="80" t="s">
        <v>74</v>
      </c>
      <c r="E2" s="78" t="s">
        <v>75</v>
      </c>
      <c r="F2" s="78" t="s">
        <v>76</v>
      </c>
      <c r="G2" s="78" t="s">
        <v>77</v>
      </c>
      <c r="H2" s="84" t="s">
        <v>78</v>
      </c>
      <c r="I2" s="90"/>
      <c r="J2" s="90"/>
      <c r="K2" s="90"/>
      <c r="L2" s="90"/>
      <c r="M2" s="91"/>
      <c r="N2" s="84" t="s">
        <v>79</v>
      </c>
      <c r="O2" s="85"/>
      <c r="P2" s="85"/>
      <c r="Q2" s="85"/>
      <c r="R2" s="85"/>
      <c r="S2" s="86"/>
      <c r="T2" s="78" t="s">
        <v>80</v>
      </c>
    </row>
    <row r="3" spans="1:20" ht="12" customHeight="1">
      <c r="A3" s="79"/>
      <c r="B3" s="82"/>
      <c r="C3" s="83"/>
      <c r="D3" s="82"/>
      <c r="E3" s="79"/>
      <c r="F3" s="79"/>
      <c r="G3" s="79"/>
      <c r="H3" s="2" t="s">
        <v>81</v>
      </c>
      <c r="I3" s="3" t="s">
        <v>82</v>
      </c>
      <c r="J3" s="3" t="s">
        <v>83</v>
      </c>
      <c r="K3" s="4" t="s">
        <v>84</v>
      </c>
      <c r="L3" s="4" t="s">
        <v>85</v>
      </c>
      <c r="M3" s="5" t="s">
        <v>86</v>
      </c>
      <c r="N3" s="2" t="s">
        <v>81</v>
      </c>
      <c r="O3" s="3" t="s">
        <v>82</v>
      </c>
      <c r="P3" s="3" t="s">
        <v>83</v>
      </c>
      <c r="Q3" s="3" t="s">
        <v>84</v>
      </c>
      <c r="R3" s="3" t="s">
        <v>85</v>
      </c>
      <c r="S3" s="5" t="s">
        <v>86</v>
      </c>
      <c r="T3" s="79"/>
    </row>
    <row r="4" spans="1:20" ht="21" customHeight="1">
      <c r="A4" s="6">
        <v>1</v>
      </c>
      <c r="B4" s="7" t="s">
        <v>149</v>
      </c>
      <c r="C4" s="8"/>
      <c r="D4" s="9">
        <v>5</v>
      </c>
      <c r="E4" s="6">
        <v>0</v>
      </c>
      <c r="F4" s="9"/>
      <c r="G4" s="10">
        <f aca="true" t="shared" si="0" ref="G4:G12">SUM((D4*2)+F4)</f>
        <v>10</v>
      </c>
      <c r="H4" s="11">
        <v>20</v>
      </c>
      <c r="I4" s="12">
        <v>25</v>
      </c>
      <c r="J4" s="13">
        <v>25</v>
      </c>
      <c r="K4" s="13">
        <v>20</v>
      </c>
      <c r="L4" s="13">
        <v>20</v>
      </c>
      <c r="M4" s="14">
        <f aca="true" t="shared" si="1" ref="M4:M12">SUM(H4:L4)</f>
        <v>110</v>
      </c>
      <c r="N4" s="11">
        <v>8</v>
      </c>
      <c r="O4" s="12">
        <v>16</v>
      </c>
      <c r="P4" s="13">
        <v>19</v>
      </c>
      <c r="Q4" s="13">
        <v>13</v>
      </c>
      <c r="R4" s="13">
        <v>15</v>
      </c>
      <c r="S4" s="14">
        <f aca="true" t="shared" si="2" ref="S4:S12">SUM(N4:R4)</f>
        <v>71</v>
      </c>
      <c r="T4" s="15">
        <f aca="true" t="shared" si="3" ref="T4:T12">SUM(M4-S4)</f>
        <v>39</v>
      </c>
    </row>
    <row r="5" spans="1:20" ht="21" customHeight="1">
      <c r="A5" s="6">
        <v>2</v>
      </c>
      <c r="B5" s="7" t="s">
        <v>145</v>
      </c>
      <c r="C5" s="8"/>
      <c r="D5" s="9">
        <v>5</v>
      </c>
      <c r="E5" s="6">
        <v>0</v>
      </c>
      <c r="F5" s="9"/>
      <c r="G5" s="10">
        <f t="shared" si="0"/>
        <v>10</v>
      </c>
      <c r="H5" s="11">
        <v>25</v>
      </c>
      <c r="I5" s="12">
        <v>20</v>
      </c>
      <c r="J5" s="13">
        <v>16</v>
      </c>
      <c r="K5" s="13">
        <v>19</v>
      </c>
      <c r="L5" s="13">
        <v>21</v>
      </c>
      <c r="M5" s="14">
        <f t="shared" si="1"/>
        <v>101</v>
      </c>
      <c r="N5" s="11">
        <v>19</v>
      </c>
      <c r="O5" s="12">
        <v>16</v>
      </c>
      <c r="P5" s="13">
        <v>15</v>
      </c>
      <c r="Q5" s="13">
        <v>16</v>
      </c>
      <c r="R5" s="13">
        <v>20</v>
      </c>
      <c r="S5" s="14">
        <f t="shared" si="2"/>
        <v>86</v>
      </c>
      <c r="T5" s="15">
        <f t="shared" si="3"/>
        <v>15</v>
      </c>
    </row>
    <row r="6" spans="1:20" ht="21" customHeight="1">
      <c r="A6" s="6">
        <v>3</v>
      </c>
      <c r="B6" s="7" t="s">
        <v>143</v>
      </c>
      <c r="C6" s="8"/>
      <c r="D6" s="9">
        <v>3</v>
      </c>
      <c r="E6" s="6">
        <v>2</v>
      </c>
      <c r="F6" s="9"/>
      <c r="G6" s="10">
        <f t="shared" si="0"/>
        <v>6</v>
      </c>
      <c r="H6" s="11">
        <v>19</v>
      </c>
      <c r="I6" s="12">
        <v>15</v>
      </c>
      <c r="J6" s="13">
        <v>24</v>
      </c>
      <c r="K6" s="13">
        <v>13</v>
      </c>
      <c r="L6" s="13">
        <v>20</v>
      </c>
      <c r="M6" s="14">
        <f t="shared" si="1"/>
        <v>91</v>
      </c>
      <c r="N6" s="11">
        <v>17</v>
      </c>
      <c r="O6" s="12">
        <v>16</v>
      </c>
      <c r="P6" s="13">
        <v>13</v>
      </c>
      <c r="Q6" s="13">
        <v>20</v>
      </c>
      <c r="R6" s="13">
        <v>9</v>
      </c>
      <c r="S6" s="14">
        <f t="shared" si="2"/>
        <v>75</v>
      </c>
      <c r="T6" s="15">
        <f t="shared" si="3"/>
        <v>16</v>
      </c>
    </row>
    <row r="7" spans="1:20" ht="21" customHeight="1">
      <c r="A7" s="6">
        <v>4</v>
      </c>
      <c r="B7" s="7" t="s">
        <v>147</v>
      </c>
      <c r="C7" s="43"/>
      <c r="D7" s="9">
        <v>3</v>
      </c>
      <c r="E7" s="6">
        <v>2</v>
      </c>
      <c r="F7" s="9"/>
      <c r="G7" s="10">
        <f t="shared" si="0"/>
        <v>6</v>
      </c>
      <c r="H7" s="11">
        <v>14</v>
      </c>
      <c r="I7" s="12">
        <v>24</v>
      </c>
      <c r="J7" s="13">
        <v>20</v>
      </c>
      <c r="K7" s="13">
        <v>21</v>
      </c>
      <c r="L7" s="13">
        <v>15</v>
      </c>
      <c r="M7" s="14">
        <f t="shared" si="1"/>
        <v>94</v>
      </c>
      <c r="N7" s="11">
        <v>20</v>
      </c>
      <c r="O7" s="12">
        <v>18</v>
      </c>
      <c r="P7" s="13">
        <v>16</v>
      </c>
      <c r="Q7" s="13">
        <v>15</v>
      </c>
      <c r="R7" s="13">
        <v>20</v>
      </c>
      <c r="S7" s="14">
        <f t="shared" si="2"/>
        <v>89</v>
      </c>
      <c r="T7" s="15">
        <f t="shared" si="3"/>
        <v>5</v>
      </c>
    </row>
    <row r="8" spans="1:20" ht="21" customHeight="1">
      <c r="A8" s="6">
        <v>5</v>
      </c>
      <c r="B8" s="7" t="s">
        <v>17</v>
      </c>
      <c r="C8" s="8"/>
      <c r="D8" s="9">
        <v>2</v>
      </c>
      <c r="E8" s="6">
        <v>2</v>
      </c>
      <c r="F8" s="9">
        <v>1</v>
      </c>
      <c r="G8" s="10">
        <f t="shared" si="0"/>
        <v>5</v>
      </c>
      <c r="H8" s="11">
        <v>20</v>
      </c>
      <c r="I8" s="12">
        <v>13</v>
      </c>
      <c r="J8" s="13">
        <v>21</v>
      </c>
      <c r="K8" s="13">
        <v>25</v>
      </c>
      <c r="L8" s="13">
        <v>23</v>
      </c>
      <c r="M8" s="14">
        <f t="shared" si="1"/>
        <v>102</v>
      </c>
      <c r="N8" s="11">
        <v>14</v>
      </c>
      <c r="O8" s="12">
        <v>24</v>
      </c>
      <c r="P8" s="13">
        <v>22</v>
      </c>
      <c r="Q8" s="13">
        <v>25</v>
      </c>
      <c r="R8" s="13">
        <v>14</v>
      </c>
      <c r="S8" s="14">
        <f t="shared" si="2"/>
        <v>99</v>
      </c>
      <c r="T8" s="15">
        <f t="shared" si="3"/>
        <v>3</v>
      </c>
    </row>
    <row r="9" spans="1:20" ht="21" customHeight="1">
      <c r="A9" s="6">
        <v>6</v>
      </c>
      <c r="B9" s="7" t="s">
        <v>148</v>
      </c>
      <c r="C9" s="8"/>
      <c r="D9" s="9">
        <v>2</v>
      </c>
      <c r="E9" s="6">
        <v>3</v>
      </c>
      <c r="F9" s="9"/>
      <c r="G9" s="10">
        <f t="shared" si="0"/>
        <v>4</v>
      </c>
      <c r="H9" s="11">
        <v>18</v>
      </c>
      <c r="I9" s="12">
        <v>16</v>
      </c>
      <c r="J9" s="13">
        <v>20</v>
      </c>
      <c r="K9" s="13">
        <v>16</v>
      </c>
      <c r="L9" s="13">
        <v>21</v>
      </c>
      <c r="M9" s="14">
        <f t="shared" si="1"/>
        <v>91</v>
      </c>
      <c r="N9" s="11">
        <v>24</v>
      </c>
      <c r="O9" s="12">
        <v>25</v>
      </c>
      <c r="P9" s="13">
        <v>12</v>
      </c>
      <c r="Q9" s="13">
        <v>19</v>
      </c>
      <c r="R9" s="13">
        <v>20</v>
      </c>
      <c r="S9" s="14">
        <f t="shared" si="2"/>
        <v>100</v>
      </c>
      <c r="T9" s="15">
        <f t="shared" si="3"/>
        <v>-9</v>
      </c>
    </row>
    <row r="10" spans="1:20" ht="21" customHeight="1">
      <c r="A10" s="6">
        <v>7</v>
      </c>
      <c r="B10" s="7" t="s">
        <v>146</v>
      </c>
      <c r="C10" s="8"/>
      <c r="D10" s="9">
        <v>1</v>
      </c>
      <c r="E10" s="6">
        <v>3</v>
      </c>
      <c r="F10" s="9">
        <v>1</v>
      </c>
      <c r="G10" s="10">
        <f t="shared" si="0"/>
        <v>3</v>
      </c>
      <c r="H10" s="11">
        <v>24</v>
      </c>
      <c r="I10" s="12">
        <v>19</v>
      </c>
      <c r="J10" s="13">
        <v>12</v>
      </c>
      <c r="K10" s="13">
        <v>25</v>
      </c>
      <c r="L10" s="13">
        <v>20</v>
      </c>
      <c r="M10" s="14">
        <f t="shared" si="1"/>
        <v>100</v>
      </c>
      <c r="N10" s="11">
        <v>23</v>
      </c>
      <c r="O10" s="12">
        <v>25</v>
      </c>
      <c r="P10" s="13">
        <v>20</v>
      </c>
      <c r="Q10" s="13">
        <v>25</v>
      </c>
      <c r="R10" s="13">
        <v>21</v>
      </c>
      <c r="S10" s="14">
        <f t="shared" si="2"/>
        <v>114</v>
      </c>
      <c r="T10" s="15">
        <f t="shared" si="3"/>
        <v>-14</v>
      </c>
    </row>
    <row r="11" spans="1:20" ht="21" customHeight="1">
      <c r="A11" s="6">
        <v>8</v>
      </c>
      <c r="B11" s="7" t="s">
        <v>107</v>
      </c>
      <c r="C11" s="8"/>
      <c r="D11" s="9">
        <v>1</v>
      </c>
      <c r="E11" s="6">
        <v>4</v>
      </c>
      <c r="F11" s="9"/>
      <c r="G11" s="10">
        <f t="shared" si="0"/>
        <v>2</v>
      </c>
      <c r="H11" s="11">
        <v>17</v>
      </c>
      <c r="I11" s="12">
        <v>16</v>
      </c>
      <c r="J11" s="13">
        <v>22</v>
      </c>
      <c r="K11" s="13">
        <v>15</v>
      </c>
      <c r="L11" s="13">
        <v>20</v>
      </c>
      <c r="M11" s="14">
        <f t="shared" si="1"/>
        <v>90</v>
      </c>
      <c r="N11" s="11">
        <v>19</v>
      </c>
      <c r="O11" s="12">
        <v>20</v>
      </c>
      <c r="P11" s="13">
        <v>21</v>
      </c>
      <c r="Q11" s="13">
        <v>21</v>
      </c>
      <c r="R11" s="13">
        <v>21</v>
      </c>
      <c r="S11" s="14">
        <f t="shared" si="2"/>
        <v>102</v>
      </c>
      <c r="T11" s="15">
        <f t="shared" si="3"/>
        <v>-12</v>
      </c>
    </row>
    <row r="12" spans="1:21" ht="21" customHeight="1">
      <c r="A12" s="6">
        <v>9</v>
      </c>
      <c r="B12" s="7" t="s">
        <v>96</v>
      </c>
      <c r="C12" s="8"/>
      <c r="D12" s="9">
        <v>0</v>
      </c>
      <c r="E12" s="6">
        <v>5</v>
      </c>
      <c r="F12" s="9"/>
      <c r="G12" s="10">
        <f t="shared" si="0"/>
        <v>0</v>
      </c>
      <c r="H12" s="11">
        <v>8</v>
      </c>
      <c r="I12" s="12">
        <v>23</v>
      </c>
      <c r="J12" s="13">
        <v>16</v>
      </c>
      <c r="K12" s="13">
        <v>14</v>
      </c>
      <c r="L12" s="13">
        <v>9</v>
      </c>
      <c r="M12" s="14">
        <f t="shared" si="1"/>
        <v>70</v>
      </c>
      <c r="N12" s="11">
        <v>20</v>
      </c>
      <c r="O12" s="12">
        <v>24</v>
      </c>
      <c r="P12" s="13">
        <v>20</v>
      </c>
      <c r="Q12" s="13">
        <v>23</v>
      </c>
      <c r="R12" s="13">
        <v>20</v>
      </c>
      <c r="S12" s="14">
        <f t="shared" si="2"/>
        <v>107</v>
      </c>
      <c r="T12" s="15">
        <f t="shared" si="3"/>
        <v>-37</v>
      </c>
      <c r="U12" s="1" t="s">
        <v>179</v>
      </c>
    </row>
    <row r="13" spans="1:20" ht="12.75" customHeight="1">
      <c r="A13" s="17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18"/>
    </row>
    <row r="14" spans="1:20" ht="30" customHeight="1">
      <c r="A14" s="75" t="s">
        <v>20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6" t="str">
        <f>$O$1</f>
        <v>As of June 20, 2009 (11:10 PM)</v>
      </c>
      <c r="P14" s="77"/>
      <c r="Q14" s="77"/>
      <c r="R14" s="97"/>
      <c r="S14" s="97"/>
      <c r="T14" s="97"/>
    </row>
    <row r="15" spans="1:20" ht="18.75" customHeight="1">
      <c r="A15" s="16" t="s">
        <v>88</v>
      </c>
      <c r="B15" s="16" t="s">
        <v>89</v>
      </c>
      <c r="C15" s="16" t="s">
        <v>90</v>
      </c>
      <c r="D15" s="46" t="s">
        <v>91</v>
      </c>
      <c r="E15" s="113" t="s">
        <v>92</v>
      </c>
      <c r="F15" s="114"/>
      <c r="G15" s="114"/>
      <c r="H15" s="115"/>
      <c r="I15" s="113" t="s">
        <v>93</v>
      </c>
      <c r="J15" s="114"/>
      <c r="K15" s="116" t="s">
        <v>92</v>
      </c>
      <c r="L15" s="116"/>
      <c r="M15" s="116"/>
      <c r="N15" s="116"/>
      <c r="O15" s="116"/>
      <c r="P15" s="116" t="s">
        <v>93</v>
      </c>
      <c r="Q15" s="116"/>
      <c r="R15" s="21"/>
      <c r="S15" s="22"/>
      <c r="T15" s="23"/>
    </row>
    <row r="16" spans="1:21" ht="19.5" customHeight="1">
      <c r="A16" s="24">
        <v>1</v>
      </c>
      <c r="B16" s="25">
        <v>39977</v>
      </c>
      <c r="C16" s="26">
        <v>0.375</v>
      </c>
      <c r="D16" s="27" t="s">
        <v>23</v>
      </c>
      <c r="E16" s="69" t="s">
        <v>17</v>
      </c>
      <c r="F16" s="87"/>
      <c r="G16" s="87"/>
      <c r="H16" s="88"/>
      <c r="I16" s="69">
        <v>19</v>
      </c>
      <c r="J16" s="87"/>
      <c r="K16" s="108" t="s">
        <v>145</v>
      </c>
      <c r="L16" s="108"/>
      <c r="M16" s="108"/>
      <c r="N16" s="108"/>
      <c r="O16" s="108"/>
      <c r="P16" s="108">
        <v>25</v>
      </c>
      <c r="Q16" s="108"/>
      <c r="R16" s="28"/>
      <c r="S16" s="29"/>
      <c r="T16" s="47"/>
      <c r="U16" s="47"/>
    </row>
    <row r="17" spans="1:21" ht="19.5" customHeight="1">
      <c r="A17" s="24">
        <v>2</v>
      </c>
      <c r="B17" s="25">
        <v>39977</v>
      </c>
      <c r="C17" s="59">
        <v>0.4270833333333333</v>
      </c>
      <c r="D17" s="27" t="s">
        <v>23</v>
      </c>
      <c r="E17" s="69" t="s">
        <v>143</v>
      </c>
      <c r="F17" s="87"/>
      <c r="G17" s="87"/>
      <c r="H17" s="88"/>
      <c r="I17" s="69">
        <v>19</v>
      </c>
      <c r="J17" s="87"/>
      <c r="K17" s="108" t="s">
        <v>107</v>
      </c>
      <c r="L17" s="108"/>
      <c r="M17" s="108"/>
      <c r="N17" s="108"/>
      <c r="O17" s="108"/>
      <c r="P17" s="108">
        <v>17</v>
      </c>
      <c r="Q17" s="108"/>
      <c r="R17" s="28"/>
      <c r="S17" s="29"/>
      <c r="T17" s="47"/>
      <c r="U17" s="47"/>
    </row>
    <row r="18" spans="1:21" ht="19.5" customHeight="1">
      <c r="A18" s="24">
        <v>3</v>
      </c>
      <c r="B18" s="25">
        <v>39977</v>
      </c>
      <c r="C18" s="59">
        <v>0.47916666666666663</v>
      </c>
      <c r="D18" s="27" t="s">
        <v>23</v>
      </c>
      <c r="E18" s="69" t="s">
        <v>17</v>
      </c>
      <c r="F18" s="87"/>
      <c r="G18" s="87"/>
      <c r="H18" s="88"/>
      <c r="I18" s="69">
        <v>20</v>
      </c>
      <c r="J18" s="87"/>
      <c r="K18" s="108" t="s">
        <v>147</v>
      </c>
      <c r="L18" s="108"/>
      <c r="M18" s="108"/>
      <c r="N18" s="108"/>
      <c r="O18" s="108"/>
      <c r="P18" s="108">
        <v>14</v>
      </c>
      <c r="Q18" s="108"/>
      <c r="R18" s="28"/>
      <c r="S18" s="29"/>
      <c r="T18" s="47"/>
      <c r="U18" s="47"/>
    </row>
    <row r="19" spans="1:21" ht="19.5" customHeight="1">
      <c r="A19" s="24">
        <v>4</v>
      </c>
      <c r="B19" s="25">
        <v>39977</v>
      </c>
      <c r="C19" s="59">
        <v>0.53125</v>
      </c>
      <c r="D19" s="27" t="s">
        <v>23</v>
      </c>
      <c r="E19" s="69" t="s">
        <v>107</v>
      </c>
      <c r="F19" s="87"/>
      <c r="G19" s="87"/>
      <c r="H19" s="88"/>
      <c r="I19" s="69">
        <v>16</v>
      </c>
      <c r="J19" s="87"/>
      <c r="K19" s="108" t="s">
        <v>145</v>
      </c>
      <c r="L19" s="108"/>
      <c r="M19" s="108"/>
      <c r="N19" s="108"/>
      <c r="O19" s="108"/>
      <c r="P19" s="108">
        <v>20</v>
      </c>
      <c r="Q19" s="108"/>
      <c r="R19" s="28"/>
      <c r="S19" s="29"/>
      <c r="T19" s="47"/>
      <c r="U19" s="47"/>
    </row>
    <row r="20" spans="1:20" ht="19.5" customHeight="1">
      <c r="A20" s="24">
        <v>5</v>
      </c>
      <c r="B20" s="25">
        <v>39977</v>
      </c>
      <c r="C20" s="59">
        <v>0.5833333333333334</v>
      </c>
      <c r="D20" s="27" t="s">
        <v>23</v>
      </c>
      <c r="E20" s="69" t="s">
        <v>147</v>
      </c>
      <c r="F20" s="87"/>
      <c r="G20" s="87"/>
      <c r="H20" s="88"/>
      <c r="I20" s="69">
        <v>24</v>
      </c>
      <c r="J20" s="87"/>
      <c r="K20" s="108" t="s">
        <v>148</v>
      </c>
      <c r="L20" s="108"/>
      <c r="M20" s="108"/>
      <c r="N20" s="108"/>
      <c r="O20" s="108"/>
      <c r="P20" s="108">
        <v>18</v>
      </c>
      <c r="Q20" s="108"/>
      <c r="R20" s="28"/>
      <c r="S20" s="29"/>
      <c r="T20" s="30"/>
    </row>
    <row r="21" spans="1:20" ht="19.5" customHeight="1">
      <c r="A21" s="24">
        <v>6</v>
      </c>
      <c r="B21" s="25">
        <v>39977</v>
      </c>
      <c r="C21" s="59">
        <v>0.6354166666666667</v>
      </c>
      <c r="D21" s="27" t="s">
        <v>23</v>
      </c>
      <c r="E21" s="69" t="s">
        <v>96</v>
      </c>
      <c r="F21" s="87"/>
      <c r="G21" s="87"/>
      <c r="H21" s="88"/>
      <c r="I21" s="69">
        <v>8</v>
      </c>
      <c r="J21" s="87"/>
      <c r="K21" s="108" t="s">
        <v>149</v>
      </c>
      <c r="L21" s="108"/>
      <c r="M21" s="108"/>
      <c r="N21" s="108"/>
      <c r="O21" s="108"/>
      <c r="P21" s="108">
        <v>20</v>
      </c>
      <c r="Q21" s="108"/>
      <c r="R21" s="28"/>
      <c r="S21" s="29"/>
      <c r="T21" s="30"/>
    </row>
    <row r="22" spans="1:20" ht="19.5" customHeight="1">
      <c r="A22" s="24">
        <v>7</v>
      </c>
      <c r="B22" s="25">
        <v>39977</v>
      </c>
      <c r="C22" s="59">
        <v>0.6875</v>
      </c>
      <c r="D22" s="27" t="s">
        <v>23</v>
      </c>
      <c r="E22" s="69" t="s">
        <v>148</v>
      </c>
      <c r="F22" s="87"/>
      <c r="G22" s="87"/>
      <c r="H22" s="88"/>
      <c r="I22" s="69">
        <v>16</v>
      </c>
      <c r="J22" s="87"/>
      <c r="K22" s="108" t="s">
        <v>149</v>
      </c>
      <c r="L22" s="108"/>
      <c r="M22" s="108"/>
      <c r="N22" s="108"/>
      <c r="O22" s="108"/>
      <c r="P22" s="108">
        <v>25</v>
      </c>
      <c r="Q22" s="108"/>
      <c r="R22" s="28"/>
      <c r="S22" s="29"/>
      <c r="T22" s="30"/>
    </row>
    <row r="23" spans="1:20" ht="19.5" customHeight="1">
      <c r="A23" s="24">
        <v>8</v>
      </c>
      <c r="B23" s="25">
        <v>39977</v>
      </c>
      <c r="C23" s="59">
        <v>0.7395833333333335</v>
      </c>
      <c r="D23" s="27" t="s">
        <v>23</v>
      </c>
      <c r="E23" s="69" t="s">
        <v>146</v>
      </c>
      <c r="F23" s="87"/>
      <c r="G23" s="87"/>
      <c r="H23" s="88"/>
      <c r="I23" s="69">
        <v>24</v>
      </c>
      <c r="J23" s="87"/>
      <c r="K23" s="108" t="s">
        <v>96</v>
      </c>
      <c r="L23" s="108"/>
      <c r="M23" s="108"/>
      <c r="N23" s="108"/>
      <c r="O23" s="108"/>
      <c r="P23" s="108">
        <v>23</v>
      </c>
      <c r="Q23" s="108"/>
      <c r="R23" s="28"/>
      <c r="S23" s="29"/>
      <c r="T23" s="30"/>
    </row>
    <row r="24" spans="1:20" ht="19.5" customHeight="1">
      <c r="A24" s="24">
        <v>9</v>
      </c>
      <c r="B24" s="25">
        <v>39978</v>
      </c>
      <c r="C24" s="59">
        <v>0.4166666666666667</v>
      </c>
      <c r="D24" s="27" t="s">
        <v>23</v>
      </c>
      <c r="E24" s="69" t="s">
        <v>143</v>
      </c>
      <c r="F24" s="87"/>
      <c r="G24" s="87"/>
      <c r="H24" s="88"/>
      <c r="I24" s="69">
        <v>15</v>
      </c>
      <c r="J24" s="87"/>
      <c r="K24" s="108" t="s">
        <v>145</v>
      </c>
      <c r="L24" s="108"/>
      <c r="M24" s="108"/>
      <c r="N24" s="108"/>
      <c r="O24" s="108"/>
      <c r="P24" s="108">
        <v>16</v>
      </c>
      <c r="Q24" s="108"/>
      <c r="R24" s="28"/>
      <c r="S24" s="29"/>
      <c r="T24" s="30"/>
    </row>
    <row r="25" spans="1:20" ht="19.5" customHeight="1">
      <c r="A25" s="24">
        <v>10</v>
      </c>
      <c r="B25" s="25">
        <v>39978</v>
      </c>
      <c r="C25" s="59">
        <v>0.46875</v>
      </c>
      <c r="D25" s="27" t="s">
        <v>23</v>
      </c>
      <c r="E25" s="69" t="s">
        <v>17</v>
      </c>
      <c r="F25" s="87"/>
      <c r="G25" s="87"/>
      <c r="H25" s="88"/>
      <c r="I25" s="69">
        <v>13</v>
      </c>
      <c r="J25" s="87"/>
      <c r="K25" s="108" t="s">
        <v>143</v>
      </c>
      <c r="L25" s="108"/>
      <c r="M25" s="108"/>
      <c r="N25" s="108"/>
      <c r="O25" s="108"/>
      <c r="P25" s="108">
        <v>24</v>
      </c>
      <c r="Q25" s="108"/>
      <c r="R25" s="28"/>
      <c r="S25" s="29"/>
      <c r="T25" s="30"/>
    </row>
    <row r="26" spans="1:20" ht="19.5" customHeight="1">
      <c r="A26" s="24">
        <v>11</v>
      </c>
      <c r="B26" s="25">
        <v>39978</v>
      </c>
      <c r="C26" s="59">
        <v>0.5208333333333334</v>
      </c>
      <c r="D26" s="27" t="s">
        <v>23</v>
      </c>
      <c r="E26" s="69" t="s">
        <v>146</v>
      </c>
      <c r="F26" s="87"/>
      <c r="G26" s="87"/>
      <c r="H26" s="88"/>
      <c r="I26" s="69">
        <v>19</v>
      </c>
      <c r="J26" s="87"/>
      <c r="K26" s="108" t="s">
        <v>149</v>
      </c>
      <c r="L26" s="108"/>
      <c r="M26" s="108"/>
      <c r="N26" s="108"/>
      <c r="O26" s="108"/>
      <c r="P26" s="108">
        <v>25</v>
      </c>
      <c r="Q26" s="108"/>
      <c r="R26" s="28"/>
      <c r="S26" s="29"/>
      <c r="T26" s="30"/>
    </row>
    <row r="27" spans="1:20" ht="19.5" customHeight="1">
      <c r="A27" s="24">
        <v>12</v>
      </c>
      <c r="B27" s="25">
        <v>39978</v>
      </c>
      <c r="C27" s="59">
        <v>0.5729166666666667</v>
      </c>
      <c r="D27" s="27" t="s">
        <v>23</v>
      </c>
      <c r="E27" s="69" t="s">
        <v>17</v>
      </c>
      <c r="F27" s="70"/>
      <c r="G27" s="70"/>
      <c r="H27" s="71"/>
      <c r="I27" s="69">
        <v>21</v>
      </c>
      <c r="J27" s="71"/>
      <c r="K27" s="110" t="s">
        <v>107</v>
      </c>
      <c r="L27" s="112"/>
      <c r="M27" s="112"/>
      <c r="N27" s="112"/>
      <c r="O27" s="111"/>
      <c r="P27" s="110">
        <v>22</v>
      </c>
      <c r="Q27" s="111"/>
      <c r="R27" s="28"/>
      <c r="S27" s="29"/>
      <c r="T27" s="30"/>
    </row>
    <row r="28" spans="1:20" ht="19.5" customHeight="1">
      <c r="A28" s="24">
        <v>13</v>
      </c>
      <c r="B28" s="25">
        <v>39978</v>
      </c>
      <c r="C28" s="59">
        <v>0.625</v>
      </c>
      <c r="D28" s="27" t="s">
        <v>23</v>
      </c>
      <c r="E28" s="69" t="s">
        <v>146</v>
      </c>
      <c r="F28" s="70"/>
      <c r="G28" s="70"/>
      <c r="H28" s="71"/>
      <c r="I28" s="69">
        <v>12</v>
      </c>
      <c r="J28" s="71"/>
      <c r="K28" s="110" t="s">
        <v>148</v>
      </c>
      <c r="L28" s="112"/>
      <c r="M28" s="112"/>
      <c r="N28" s="112"/>
      <c r="O28" s="111"/>
      <c r="P28" s="110">
        <v>20</v>
      </c>
      <c r="Q28" s="111"/>
      <c r="R28" s="28"/>
      <c r="S28" s="29"/>
      <c r="T28" s="30"/>
    </row>
    <row r="29" spans="1:20" ht="19.5" customHeight="1">
      <c r="A29" s="24">
        <v>14</v>
      </c>
      <c r="B29" s="25">
        <v>39978</v>
      </c>
      <c r="C29" s="59">
        <v>0.6770833333333335</v>
      </c>
      <c r="D29" s="27" t="s">
        <v>23</v>
      </c>
      <c r="E29" s="69" t="s">
        <v>147</v>
      </c>
      <c r="F29" s="70"/>
      <c r="G29" s="70"/>
      <c r="H29" s="71"/>
      <c r="I29" s="69">
        <v>20</v>
      </c>
      <c r="J29" s="71"/>
      <c r="K29" s="110" t="s">
        <v>96</v>
      </c>
      <c r="L29" s="112"/>
      <c r="M29" s="112"/>
      <c r="N29" s="112"/>
      <c r="O29" s="111"/>
      <c r="P29" s="110">
        <v>16</v>
      </c>
      <c r="Q29" s="111"/>
      <c r="R29" s="28"/>
      <c r="S29" s="29"/>
      <c r="T29" s="30"/>
    </row>
    <row r="30" spans="1:28" ht="19.5" customHeight="1">
      <c r="A30" s="99" t="s">
        <v>59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1"/>
      <c r="R30" s="28"/>
      <c r="S30" s="29"/>
      <c r="T30" s="30"/>
      <c r="U30" s="42"/>
      <c r="V30"/>
      <c r="W30"/>
      <c r="X30"/>
      <c r="Y30"/>
      <c r="Z30"/>
      <c r="AA30"/>
      <c r="AB30"/>
    </row>
    <row r="31" spans="1:28" ht="19.5" customHeight="1">
      <c r="A31" s="32">
        <v>15</v>
      </c>
      <c r="B31" s="48">
        <v>39983</v>
      </c>
      <c r="C31" s="33">
        <v>0.75</v>
      </c>
      <c r="D31" s="34" t="s">
        <v>60</v>
      </c>
      <c r="E31" s="72" t="s">
        <v>146</v>
      </c>
      <c r="F31" s="74"/>
      <c r="G31" s="74"/>
      <c r="H31" s="73"/>
      <c r="I31" s="72">
        <v>25</v>
      </c>
      <c r="J31" s="74"/>
      <c r="K31" s="98" t="s">
        <v>17</v>
      </c>
      <c r="L31" s="98"/>
      <c r="M31" s="98"/>
      <c r="N31" s="98"/>
      <c r="O31" s="98"/>
      <c r="P31" s="98">
        <v>25</v>
      </c>
      <c r="Q31" s="98"/>
      <c r="R31" s="28"/>
      <c r="S31" s="29"/>
      <c r="T31" s="30"/>
      <c r="U31" s="42"/>
      <c r="V31"/>
      <c r="W31"/>
      <c r="X31"/>
      <c r="Y31"/>
      <c r="Z31"/>
      <c r="AA31"/>
      <c r="AB31"/>
    </row>
    <row r="32" spans="1:28" ht="19.5" customHeight="1">
      <c r="A32" s="32">
        <v>16</v>
      </c>
      <c r="B32" s="48">
        <v>39983</v>
      </c>
      <c r="C32" s="33">
        <v>0.8125</v>
      </c>
      <c r="D32" s="34" t="s">
        <v>60</v>
      </c>
      <c r="E32" s="72" t="s">
        <v>143</v>
      </c>
      <c r="F32" s="74"/>
      <c r="G32" s="74"/>
      <c r="H32" s="73"/>
      <c r="I32" s="72">
        <v>13</v>
      </c>
      <c r="J32" s="74"/>
      <c r="K32" s="98" t="s">
        <v>149</v>
      </c>
      <c r="L32" s="98"/>
      <c r="M32" s="98"/>
      <c r="N32" s="98"/>
      <c r="O32" s="98"/>
      <c r="P32" s="98">
        <v>20</v>
      </c>
      <c r="Q32" s="98"/>
      <c r="R32" s="28"/>
      <c r="S32" s="29"/>
      <c r="T32" s="30"/>
      <c r="U32" s="42"/>
      <c r="V32"/>
      <c r="W32"/>
      <c r="X32"/>
      <c r="Y32"/>
      <c r="Z32"/>
      <c r="AA32"/>
      <c r="AB32"/>
    </row>
    <row r="33" spans="1:28" ht="19.5" customHeight="1">
      <c r="A33" s="32">
        <v>17</v>
      </c>
      <c r="B33" s="48">
        <v>39984</v>
      </c>
      <c r="C33" s="33">
        <v>0.375</v>
      </c>
      <c r="D33" s="34" t="s">
        <v>60</v>
      </c>
      <c r="E33" s="72" t="s">
        <v>145</v>
      </c>
      <c r="F33" s="74"/>
      <c r="G33" s="74"/>
      <c r="H33" s="73"/>
      <c r="I33" s="72">
        <v>19</v>
      </c>
      <c r="J33" s="74"/>
      <c r="K33" s="98" t="s">
        <v>148</v>
      </c>
      <c r="L33" s="98"/>
      <c r="M33" s="98"/>
      <c r="N33" s="98"/>
      <c r="O33" s="98"/>
      <c r="P33" s="98">
        <v>16</v>
      </c>
      <c r="Q33" s="98"/>
      <c r="R33" s="28"/>
      <c r="S33" s="29"/>
      <c r="T33" s="30"/>
      <c r="U33" s="42"/>
      <c r="V33"/>
      <c r="W33"/>
      <c r="X33" s="49"/>
      <c r="Y33" s="49"/>
      <c r="Z33" s="49"/>
      <c r="AA33" s="49"/>
      <c r="AB33" s="49"/>
    </row>
    <row r="34" spans="1:28" ht="19.5" customHeight="1">
      <c r="A34" s="32">
        <v>18</v>
      </c>
      <c r="B34" s="48">
        <v>39984</v>
      </c>
      <c r="C34" s="33">
        <v>0.4375</v>
      </c>
      <c r="D34" s="34" t="s">
        <v>60</v>
      </c>
      <c r="E34" s="72" t="s">
        <v>145</v>
      </c>
      <c r="F34" s="74"/>
      <c r="G34" s="74"/>
      <c r="H34" s="73"/>
      <c r="I34" s="72">
        <v>21</v>
      </c>
      <c r="J34" s="74"/>
      <c r="K34" s="98" t="s">
        <v>146</v>
      </c>
      <c r="L34" s="98"/>
      <c r="M34" s="98"/>
      <c r="N34" s="98"/>
      <c r="O34" s="98"/>
      <c r="P34" s="98">
        <v>20</v>
      </c>
      <c r="Q34" s="98"/>
      <c r="R34" s="31" t="s">
        <v>179</v>
      </c>
      <c r="S34" s="29"/>
      <c r="T34" s="30"/>
      <c r="U34" s="42"/>
      <c r="V34"/>
      <c r="W34"/>
      <c r="X34" s="49"/>
      <c r="Y34" s="49"/>
      <c r="Z34" s="49"/>
      <c r="AA34" s="49"/>
      <c r="AB34" s="49"/>
    </row>
    <row r="35" spans="1:28" ht="19.5" customHeight="1">
      <c r="A35" s="32">
        <v>19</v>
      </c>
      <c r="B35" s="48">
        <v>39984</v>
      </c>
      <c r="C35" s="33">
        <v>0.5</v>
      </c>
      <c r="D35" s="34" t="s">
        <v>60</v>
      </c>
      <c r="E35" s="72" t="s">
        <v>147</v>
      </c>
      <c r="F35" s="74"/>
      <c r="G35" s="74"/>
      <c r="H35" s="73"/>
      <c r="I35" s="72">
        <v>21</v>
      </c>
      <c r="J35" s="74"/>
      <c r="K35" s="98" t="s">
        <v>107</v>
      </c>
      <c r="L35" s="98"/>
      <c r="M35" s="98"/>
      <c r="N35" s="98"/>
      <c r="O35" s="98"/>
      <c r="P35" s="109">
        <v>15</v>
      </c>
      <c r="Q35" s="109"/>
      <c r="R35" s="28"/>
      <c r="S35" s="29"/>
      <c r="T35" s="30"/>
      <c r="U35" s="42"/>
      <c r="V35"/>
      <c r="W35"/>
      <c r="X35" s="49"/>
      <c r="Y35" s="49"/>
      <c r="Z35" s="49"/>
      <c r="AA35" s="49"/>
      <c r="AB35" s="49"/>
    </row>
    <row r="36" spans="1:28" ht="19.5" customHeight="1">
      <c r="A36" s="32">
        <v>20</v>
      </c>
      <c r="B36" s="48">
        <v>39984</v>
      </c>
      <c r="C36" s="33">
        <v>0.5625</v>
      </c>
      <c r="D36" s="34" t="s">
        <v>60</v>
      </c>
      <c r="E36" s="72" t="s">
        <v>147</v>
      </c>
      <c r="F36" s="74"/>
      <c r="G36" s="74"/>
      <c r="H36" s="73"/>
      <c r="I36" s="72">
        <v>15</v>
      </c>
      <c r="J36" s="74"/>
      <c r="K36" s="98" t="s">
        <v>149</v>
      </c>
      <c r="L36" s="98"/>
      <c r="M36" s="98"/>
      <c r="N36" s="98"/>
      <c r="O36" s="98"/>
      <c r="P36" s="109">
        <v>20</v>
      </c>
      <c r="Q36" s="109"/>
      <c r="R36" s="28"/>
      <c r="S36" s="29"/>
      <c r="T36" s="30"/>
      <c r="U36" s="42"/>
      <c r="V36"/>
      <c r="W36"/>
      <c r="X36" s="49"/>
      <c r="Y36" s="49"/>
      <c r="Z36" s="49"/>
      <c r="AA36" s="49"/>
      <c r="AB36" s="49"/>
    </row>
    <row r="37" spans="1:28" ht="19.5" customHeight="1">
      <c r="A37" s="32">
        <v>21</v>
      </c>
      <c r="B37" s="48">
        <v>39984</v>
      </c>
      <c r="C37" s="33">
        <v>0.625</v>
      </c>
      <c r="D37" s="34" t="s">
        <v>60</v>
      </c>
      <c r="E37" s="72" t="s">
        <v>96</v>
      </c>
      <c r="F37" s="74"/>
      <c r="G37" s="74"/>
      <c r="H37" s="73"/>
      <c r="I37" s="72">
        <v>14</v>
      </c>
      <c r="J37" s="74"/>
      <c r="K37" s="98" t="s">
        <v>17</v>
      </c>
      <c r="L37" s="98"/>
      <c r="M37" s="98"/>
      <c r="N37" s="98"/>
      <c r="O37" s="98"/>
      <c r="P37" s="109">
        <v>23</v>
      </c>
      <c r="Q37" s="109"/>
      <c r="R37" s="28"/>
      <c r="S37" s="29"/>
      <c r="T37" s="30"/>
      <c r="U37" s="42"/>
      <c r="V37"/>
      <c r="W37"/>
      <c r="X37" s="49"/>
      <c r="Y37" s="49"/>
      <c r="Z37" s="49"/>
      <c r="AA37" s="49"/>
      <c r="AB37" s="49"/>
    </row>
    <row r="38" spans="1:28" ht="19.5" customHeight="1">
      <c r="A38" s="32">
        <v>22</v>
      </c>
      <c r="B38" s="48">
        <v>39984</v>
      </c>
      <c r="C38" s="33">
        <v>0.6875</v>
      </c>
      <c r="D38" s="34" t="s">
        <v>60</v>
      </c>
      <c r="E38" s="72" t="s">
        <v>96</v>
      </c>
      <c r="F38" s="70"/>
      <c r="G38" s="70"/>
      <c r="H38" s="71"/>
      <c r="I38" s="72">
        <v>9</v>
      </c>
      <c r="J38" s="74"/>
      <c r="K38" s="72" t="s">
        <v>143</v>
      </c>
      <c r="L38" s="74"/>
      <c r="M38" s="74"/>
      <c r="N38" s="74"/>
      <c r="O38" s="73"/>
      <c r="P38" s="109">
        <v>20</v>
      </c>
      <c r="Q38" s="109"/>
      <c r="R38" s="28"/>
      <c r="S38" s="29"/>
      <c r="T38" s="30"/>
      <c r="U38" s="42"/>
      <c r="V38"/>
      <c r="W38"/>
      <c r="X38" s="49"/>
      <c r="Y38" s="49"/>
      <c r="Z38" s="49"/>
      <c r="AA38" s="49"/>
      <c r="AB38" s="49"/>
    </row>
    <row r="39" spans="1:28" ht="19.5" customHeight="1">
      <c r="A39" s="32">
        <v>23</v>
      </c>
      <c r="B39" s="48">
        <v>39984</v>
      </c>
      <c r="C39" s="33">
        <v>0.75</v>
      </c>
      <c r="D39" s="34" t="s">
        <v>60</v>
      </c>
      <c r="E39" s="72" t="s">
        <v>107</v>
      </c>
      <c r="F39" s="74"/>
      <c r="G39" s="74"/>
      <c r="H39" s="73"/>
      <c r="I39" s="72">
        <v>20</v>
      </c>
      <c r="J39" s="74"/>
      <c r="K39" s="98" t="s">
        <v>148</v>
      </c>
      <c r="L39" s="98"/>
      <c r="M39" s="98"/>
      <c r="N39" s="98"/>
      <c r="O39" s="98"/>
      <c r="P39" s="98">
        <v>21</v>
      </c>
      <c r="Q39" s="98"/>
      <c r="R39" s="28"/>
      <c r="S39" s="29"/>
      <c r="T39" s="30"/>
      <c r="U39"/>
      <c r="V39"/>
      <c r="W39"/>
      <c r="X39" s="49"/>
      <c r="Y39" s="49"/>
      <c r="Z39" s="49"/>
      <c r="AA39" s="49"/>
      <c r="AB39" s="49"/>
    </row>
    <row r="41" spans="1:20" ht="22.5" customHeight="1">
      <c r="A41" s="75" t="s">
        <v>106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 t="str">
        <f>$O$1</f>
        <v>As of June 20, 2009 (11:10 PM)</v>
      </c>
      <c r="P41" s="77"/>
      <c r="Q41" s="77"/>
      <c r="R41" s="97"/>
      <c r="S41" s="97"/>
      <c r="T41" s="97"/>
    </row>
    <row r="42" spans="1:20" ht="21" customHeight="1">
      <c r="A42" s="78" t="s">
        <v>72</v>
      </c>
      <c r="B42" s="80" t="s">
        <v>73</v>
      </c>
      <c r="C42" s="81"/>
      <c r="D42" s="80" t="s">
        <v>74</v>
      </c>
      <c r="E42" s="78" t="s">
        <v>75</v>
      </c>
      <c r="F42" s="78" t="s">
        <v>76</v>
      </c>
      <c r="G42" s="78" t="s">
        <v>77</v>
      </c>
      <c r="H42" s="84" t="s">
        <v>78</v>
      </c>
      <c r="I42" s="90"/>
      <c r="J42" s="90"/>
      <c r="K42" s="90"/>
      <c r="L42" s="90"/>
      <c r="M42" s="91"/>
      <c r="N42" s="84" t="s">
        <v>79</v>
      </c>
      <c r="O42" s="85"/>
      <c r="P42" s="85"/>
      <c r="Q42" s="85"/>
      <c r="R42" s="85"/>
      <c r="S42" s="86"/>
      <c r="T42" s="78" t="s">
        <v>80</v>
      </c>
    </row>
    <row r="43" spans="1:20" ht="12" customHeight="1">
      <c r="A43" s="79"/>
      <c r="B43" s="82"/>
      <c r="C43" s="83"/>
      <c r="D43" s="82"/>
      <c r="E43" s="79"/>
      <c r="F43" s="79"/>
      <c r="G43" s="79"/>
      <c r="H43" s="2" t="s">
        <v>81</v>
      </c>
      <c r="I43" s="3" t="s">
        <v>82</v>
      </c>
      <c r="J43" s="3" t="s">
        <v>83</v>
      </c>
      <c r="K43" s="4" t="s">
        <v>84</v>
      </c>
      <c r="L43" s="4" t="s">
        <v>85</v>
      </c>
      <c r="M43" s="5" t="s">
        <v>86</v>
      </c>
      <c r="N43" s="2" t="s">
        <v>81</v>
      </c>
      <c r="O43" s="3" t="s">
        <v>82</v>
      </c>
      <c r="P43" s="3" t="s">
        <v>83</v>
      </c>
      <c r="Q43" s="3" t="s">
        <v>84</v>
      </c>
      <c r="R43" s="3" t="s">
        <v>85</v>
      </c>
      <c r="S43" s="5" t="s">
        <v>86</v>
      </c>
      <c r="T43" s="79"/>
    </row>
    <row r="44" spans="1:20" ht="21" customHeight="1">
      <c r="A44" s="6">
        <v>1</v>
      </c>
      <c r="B44" s="7" t="s">
        <v>3</v>
      </c>
      <c r="C44" s="8"/>
      <c r="D44" s="9">
        <v>5</v>
      </c>
      <c r="E44" s="6">
        <v>0</v>
      </c>
      <c r="F44" s="9"/>
      <c r="G44" s="10">
        <f aca="true" t="shared" si="4" ref="G44:G56">SUM((D44*2)+F44)</f>
        <v>10</v>
      </c>
      <c r="H44" s="11">
        <v>18</v>
      </c>
      <c r="I44" s="12">
        <v>14</v>
      </c>
      <c r="J44" s="13">
        <v>14</v>
      </c>
      <c r="K44" s="13">
        <v>15</v>
      </c>
      <c r="L44" s="13">
        <v>15</v>
      </c>
      <c r="M44" s="14">
        <f aca="true" t="shared" si="5" ref="M44:M56">SUM(H44:L44)</f>
        <v>76</v>
      </c>
      <c r="N44" s="11">
        <v>6</v>
      </c>
      <c r="O44" s="12">
        <v>8</v>
      </c>
      <c r="P44" s="13">
        <v>7</v>
      </c>
      <c r="Q44" s="13">
        <v>10</v>
      </c>
      <c r="R44" s="13">
        <v>6</v>
      </c>
      <c r="S44" s="14">
        <f aca="true" t="shared" si="6" ref="S44:S56">SUM(N44:R44)</f>
        <v>37</v>
      </c>
      <c r="T44" s="15">
        <f aca="true" t="shared" si="7" ref="T44:T56">SUM(M44-S44)</f>
        <v>39</v>
      </c>
    </row>
    <row r="45" spans="1:20" ht="21" customHeight="1">
      <c r="A45" s="6">
        <v>2</v>
      </c>
      <c r="B45" s="7" t="s">
        <v>8</v>
      </c>
      <c r="C45" s="8"/>
      <c r="D45" s="9">
        <v>4</v>
      </c>
      <c r="E45" s="6">
        <v>1</v>
      </c>
      <c r="F45" s="9"/>
      <c r="G45" s="10">
        <f t="shared" si="4"/>
        <v>8</v>
      </c>
      <c r="H45" s="11">
        <v>14</v>
      </c>
      <c r="I45" s="12">
        <v>14</v>
      </c>
      <c r="J45" s="13">
        <v>7</v>
      </c>
      <c r="K45" s="13">
        <v>12</v>
      </c>
      <c r="L45" s="13">
        <v>16</v>
      </c>
      <c r="M45" s="14">
        <f t="shared" si="5"/>
        <v>63</v>
      </c>
      <c r="N45" s="11">
        <v>3</v>
      </c>
      <c r="O45" s="12">
        <v>3</v>
      </c>
      <c r="P45" s="13">
        <v>14</v>
      </c>
      <c r="Q45" s="13">
        <v>2</v>
      </c>
      <c r="R45" s="13">
        <v>5</v>
      </c>
      <c r="S45" s="14">
        <f t="shared" si="6"/>
        <v>27</v>
      </c>
      <c r="T45" s="15">
        <f t="shared" si="7"/>
        <v>36</v>
      </c>
    </row>
    <row r="46" spans="1:20" ht="21" customHeight="1">
      <c r="A46" s="6">
        <v>3</v>
      </c>
      <c r="B46" s="7" t="s">
        <v>126</v>
      </c>
      <c r="C46" s="8"/>
      <c r="D46" s="9">
        <v>4</v>
      </c>
      <c r="E46" s="6">
        <v>1</v>
      </c>
      <c r="F46" s="9"/>
      <c r="G46" s="10">
        <f t="shared" si="4"/>
        <v>8</v>
      </c>
      <c r="H46" s="11">
        <v>9</v>
      </c>
      <c r="I46" s="12">
        <v>3</v>
      </c>
      <c r="J46" s="13">
        <v>17</v>
      </c>
      <c r="K46" s="13">
        <v>14</v>
      </c>
      <c r="L46" s="13">
        <v>15</v>
      </c>
      <c r="M46" s="14">
        <f t="shared" si="5"/>
        <v>58</v>
      </c>
      <c r="N46" s="11">
        <v>7</v>
      </c>
      <c r="O46" s="12">
        <v>14</v>
      </c>
      <c r="P46" s="13">
        <v>1</v>
      </c>
      <c r="Q46" s="13">
        <v>13</v>
      </c>
      <c r="R46" s="13">
        <v>7</v>
      </c>
      <c r="S46" s="14">
        <f t="shared" si="6"/>
        <v>42</v>
      </c>
      <c r="T46" s="15">
        <f t="shared" si="7"/>
        <v>16</v>
      </c>
    </row>
    <row r="47" spans="1:20" ht="21" customHeight="1">
      <c r="A47" s="6">
        <v>4</v>
      </c>
      <c r="B47" s="7" t="s">
        <v>130</v>
      </c>
      <c r="C47" s="8"/>
      <c r="D47" s="9">
        <v>3</v>
      </c>
      <c r="E47" s="6">
        <v>2</v>
      </c>
      <c r="F47" s="9"/>
      <c r="G47" s="10">
        <f t="shared" si="4"/>
        <v>6</v>
      </c>
      <c r="H47" s="11">
        <v>15</v>
      </c>
      <c r="I47" s="12">
        <v>19</v>
      </c>
      <c r="J47" s="13">
        <v>12</v>
      </c>
      <c r="K47" s="13">
        <v>15</v>
      </c>
      <c r="L47" s="13">
        <v>5</v>
      </c>
      <c r="M47" s="14">
        <f t="shared" si="5"/>
        <v>66</v>
      </c>
      <c r="N47" s="11">
        <v>3</v>
      </c>
      <c r="O47" s="12">
        <v>8</v>
      </c>
      <c r="P47" s="13">
        <v>2</v>
      </c>
      <c r="Q47" s="13">
        <v>16</v>
      </c>
      <c r="R47" s="13">
        <v>16</v>
      </c>
      <c r="S47" s="14">
        <f t="shared" si="6"/>
        <v>45</v>
      </c>
      <c r="T47" s="15">
        <f t="shared" si="7"/>
        <v>21</v>
      </c>
    </row>
    <row r="48" spans="1:20" ht="21" customHeight="1">
      <c r="A48" s="6">
        <v>5</v>
      </c>
      <c r="B48" s="7" t="s">
        <v>36</v>
      </c>
      <c r="C48" s="8"/>
      <c r="D48" s="9">
        <v>3</v>
      </c>
      <c r="E48" s="6">
        <v>2</v>
      </c>
      <c r="F48" s="9"/>
      <c r="G48" s="10">
        <f t="shared" si="4"/>
        <v>6</v>
      </c>
      <c r="H48" s="11">
        <v>7</v>
      </c>
      <c r="I48" s="12">
        <v>8</v>
      </c>
      <c r="J48" s="13">
        <v>14</v>
      </c>
      <c r="K48" s="13">
        <v>16</v>
      </c>
      <c r="L48" s="13">
        <v>15</v>
      </c>
      <c r="M48" s="14">
        <f t="shared" si="5"/>
        <v>60</v>
      </c>
      <c r="N48" s="11">
        <v>9</v>
      </c>
      <c r="O48" s="12">
        <v>14</v>
      </c>
      <c r="P48" s="13">
        <v>4</v>
      </c>
      <c r="Q48" s="13">
        <v>15</v>
      </c>
      <c r="R48" s="13">
        <v>0</v>
      </c>
      <c r="S48" s="14">
        <f t="shared" si="6"/>
        <v>42</v>
      </c>
      <c r="T48" s="15">
        <f t="shared" si="7"/>
        <v>18</v>
      </c>
    </row>
    <row r="49" spans="1:20" ht="21" customHeight="1">
      <c r="A49" s="6">
        <v>6</v>
      </c>
      <c r="B49" s="7" t="s">
        <v>4</v>
      </c>
      <c r="C49" s="8"/>
      <c r="D49" s="9">
        <v>3</v>
      </c>
      <c r="E49" s="6">
        <v>2</v>
      </c>
      <c r="F49" s="9"/>
      <c r="G49" s="10">
        <f t="shared" si="4"/>
        <v>6</v>
      </c>
      <c r="H49" s="11">
        <v>9</v>
      </c>
      <c r="I49" s="12">
        <v>4</v>
      </c>
      <c r="J49" s="13">
        <v>15</v>
      </c>
      <c r="K49" s="13">
        <v>10</v>
      </c>
      <c r="L49" s="13">
        <v>18</v>
      </c>
      <c r="M49" s="14">
        <f t="shared" si="5"/>
        <v>56</v>
      </c>
      <c r="N49" s="11">
        <v>15</v>
      </c>
      <c r="O49" s="12">
        <v>10</v>
      </c>
      <c r="P49" s="13">
        <v>5</v>
      </c>
      <c r="Q49" s="13">
        <v>9</v>
      </c>
      <c r="R49" s="13">
        <v>5</v>
      </c>
      <c r="S49" s="14">
        <f t="shared" si="6"/>
        <v>44</v>
      </c>
      <c r="T49" s="15">
        <f t="shared" si="7"/>
        <v>12</v>
      </c>
    </row>
    <row r="50" spans="1:20" ht="21" customHeight="1">
      <c r="A50" s="6">
        <v>7</v>
      </c>
      <c r="B50" s="7" t="s">
        <v>116</v>
      </c>
      <c r="C50" s="8"/>
      <c r="D50" s="9">
        <v>3</v>
      </c>
      <c r="E50" s="6">
        <v>2</v>
      </c>
      <c r="F50" s="9"/>
      <c r="G50" s="10">
        <f t="shared" si="4"/>
        <v>6</v>
      </c>
      <c r="H50" s="11">
        <v>3</v>
      </c>
      <c r="I50" s="12">
        <v>10</v>
      </c>
      <c r="J50" s="13">
        <v>19</v>
      </c>
      <c r="K50" s="13">
        <v>13</v>
      </c>
      <c r="L50" s="13">
        <v>10</v>
      </c>
      <c r="M50" s="14">
        <f t="shared" si="5"/>
        <v>55</v>
      </c>
      <c r="N50" s="11">
        <v>14</v>
      </c>
      <c r="O50" s="12">
        <v>0</v>
      </c>
      <c r="P50" s="13">
        <v>14</v>
      </c>
      <c r="Q50" s="13">
        <v>3</v>
      </c>
      <c r="R50" s="13">
        <v>15</v>
      </c>
      <c r="S50" s="14">
        <f t="shared" si="6"/>
        <v>46</v>
      </c>
      <c r="T50" s="15">
        <f t="shared" si="7"/>
        <v>9</v>
      </c>
    </row>
    <row r="51" spans="1:20" ht="21" customHeight="1">
      <c r="A51" s="6">
        <v>8</v>
      </c>
      <c r="B51" s="7" t="s">
        <v>6</v>
      </c>
      <c r="C51" s="8"/>
      <c r="D51" s="9">
        <v>3</v>
      </c>
      <c r="E51" s="6">
        <v>2</v>
      </c>
      <c r="F51" s="9"/>
      <c r="G51" s="10">
        <f t="shared" si="4"/>
        <v>6</v>
      </c>
      <c r="H51" s="11">
        <v>17</v>
      </c>
      <c r="I51" s="12">
        <v>10</v>
      </c>
      <c r="J51" s="13">
        <v>12</v>
      </c>
      <c r="K51" s="13">
        <v>6</v>
      </c>
      <c r="L51" s="13">
        <v>7</v>
      </c>
      <c r="M51" s="14">
        <f t="shared" si="5"/>
        <v>52</v>
      </c>
      <c r="N51" s="11">
        <v>7</v>
      </c>
      <c r="O51" s="12">
        <v>4</v>
      </c>
      <c r="P51" s="13">
        <v>11</v>
      </c>
      <c r="Q51" s="13">
        <v>15</v>
      </c>
      <c r="R51" s="13">
        <v>15</v>
      </c>
      <c r="S51" s="14">
        <f t="shared" si="6"/>
        <v>52</v>
      </c>
      <c r="T51" s="15">
        <f t="shared" si="7"/>
        <v>0</v>
      </c>
    </row>
    <row r="52" spans="1:20" ht="21" customHeight="1">
      <c r="A52" s="6">
        <v>9</v>
      </c>
      <c r="B52" s="7" t="s">
        <v>7</v>
      </c>
      <c r="C52" s="8"/>
      <c r="D52" s="9">
        <v>2</v>
      </c>
      <c r="E52" s="6">
        <v>3</v>
      </c>
      <c r="F52" s="9"/>
      <c r="G52" s="10">
        <f t="shared" si="4"/>
        <v>4</v>
      </c>
      <c r="H52" s="11">
        <v>15</v>
      </c>
      <c r="I52" s="12">
        <v>2</v>
      </c>
      <c r="J52" s="13">
        <v>14</v>
      </c>
      <c r="K52" s="13">
        <v>16</v>
      </c>
      <c r="L52" s="13">
        <v>13</v>
      </c>
      <c r="M52" s="14">
        <f t="shared" si="5"/>
        <v>60</v>
      </c>
      <c r="N52" s="11">
        <v>9</v>
      </c>
      <c r="O52" s="12">
        <v>12</v>
      </c>
      <c r="P52" s="13">
        <v>19</v>
      </c>
      <c r="Q52" s="13">
        <v>1</v>
      </c>
      <c r="R52" s="13">
        <v>14</v>
      </c>
      <c r="S52" s="14">
        <f t="shared" si="6"/>
        <v>55</v>
      </c>
      <c r="T52" s="15">
        <f t="shared" si="7"/>
        <v>5</v>
      </c>
    </row>
    <row r="53" spans="1:20" ht="21" customHeight="1">
      <c r="A53" s="6">
        <v>10</v>
      </c>
      <c r="B53" s="7" t="s">
        <v>107</v>
      </c>
      <c r="C53" s="8"/>
      <c r="D53" s="9">
        <v>2</v>
      </c>
      <c r="E53" s="6">
        <v>3</v>
      </c>
      <c r="F53" s="9"/>
      <c r="G53" s="10">
        <f t="shared" si="4"/>
        <v>4</v>
      </c>
      <c r="H53" s="11">
        <v>10</v>
      </c>
      <c r="I53" s="12">
        <v>13</v>
      </c>
      <c r="J53" s="13">
        <v>4</v>
      </c>
      <c r="K53" s="13">
        <v>3</v>
      </c>
      <c r="L53" s="13">
        <v>1</v>
      </c>
      <c r="M53" s="14">
        <f t="shared" si="5"/>
        <v>31</v>
      </c>
      <c r="N53" s="11">
        <v>9</v>
      </c>
      <c r="O53" s="12">
        <v>6</v>
      </c>
      <c r="P53" s="13">
        <v>14</v>
      </c>
      <c r="Q53" s="13">
        <v>13</v>
      </c>
      <c r="R53" s="13">
        <v>16</v>
      </c>
      <c r="S53" s="14">
        <f t="shared" si="6"/>
        <v>58</v>
      </c>
      <c r="T53" s="15">
        <f t="shared" si="7"/>
        <v>-27</v>
      </c>
    </row>
    <row r="54" spans="1:20" ht="21" customHeight="1">
      <c r="A54" s="6">
        <v>11</v>
      </c>
      <c r="B54" s="7" t="s">
        <v>101</v>
      </c>
      <c r="C54" s="8"/>
      <c r="D54" s="9">
        <v>1</v>
      </c>
      <c r="E54" s="6">
        <v>4</v>
      </c>
      <c r="F54" s="9"/>
      <c r="G54" s="10">
        <f t="shared" si="4"/>
        <v>2</v>
      </c>
      <c r="H54" s="11">
        <v>7</v>
      </c>
      <c r="I54" s="12">
        <v>8</v>
      </c>
      <c r="J54" s="13">
        <v>5</v>
      </c>
      <c r="K54" s="13">
        <v>2</v>
      </c>
      <c r="L54" s="13">
        <v>13</v>
      </c>
      <c r="M54" s="14">
        <f t="shared" si="5"/>
        <v>35</v>
      </c>
      <c r="N54" s="11">
        <v>17</v>
      </c>
      <c r="O54" s="12">
        <v>19</v>
      </c>
      <c r="P54" s="13">
        <v>15</v>
      </c>
      <c r="Q54" s="13">
        <v>12</v>
      </c>
      <c r="R54" s="13">
        <v>6</v>
      </c>
      <c r="S54" s="14">
        <f t="shared" si="6"/>
        <v>69</v>
      </c>
      <c r="T54" s="15">
        <f t="shared" si="7"/>
        <v>-34</v>
      </c>
    </row>
    <row r="55" spans="1:20" ht="21" customHeight="1">
      <c r="A55" s="6">
        <v>12</v>
      </c>
      <c r="B55" s="7" t="s">
        <v>5</v>
      </c>
      <c r="C55" s="8"/>
      <c r="D55" s="9">
        <v>0</v>
      </c>
      <c r="E55" s="6">
        <v>5</v>
      </c>
      <c r="F55" s="9"/>
      <c r="G55" s="10">
        <f t="shared" si="4"/>
        <v>0</v>
      </c>
      <c r="H55" s="11">
        <v>9</v>
      </c>
      <c r="I55" s="12">
        <v>0</v>
      </c>
      <c r="J55" s="13">
        <v>11</v>
      </c>
      <c r="K55" s="13">
        <v>9</v>
      </c>
      <c r="L55" s="13">
        <v>6</v>
      </c>
      <c r="M55" s="14">
        <f t="shared" si="5"/>
        <v>35</v>
      </c>
      <c r="N55" s="11">
        <v>10</v>
      </c>
      <c r="O55" s="12">
        <v>10</v>
      </c>
      <c r="P55" s="13">
        <v>12</v>
      </c>
      <c r="Q55" s="13">
        <v>10</v>
      </c>
      <c r="R55" s="13">
        <v>13</v>
      </c>
      <c r="S55" s="14">
        <f t="shared" si="6"/>
        <v>55</v>
      </c>
      <c r="T55" s="15">
        <f t="shared" si="7"/>
        <v>-20</v>
      </c>
    </row>
    <row r="56" spans="1:21" ht="21" customHeight="1">
      <c r="A56" s="6">
        <v>13</v>
      </c>
      <c r="B56" s="7" t="s">
        <v>2</v>
      </c>
      <c r="C56" s="8"/>
      <c r="D56" s="9">
        <v>0</v>
      </c>
      <c r="E56" s="6">
        <v>5</v>
      </c>
      <c r="F56" s="9"/>
      <c r="G56" s="10">
        <f t="shared" si="4"/>
        <v>0</v>
      </c>
      <c r="H56" s="11">
        <v>3</v>
      </c>
      <c r="I56" s="12">
        <v>6</v>
      </c>
      <c r="J56" s="13">
        <v>1</v>
      </c>
      <c r="K56" s="13">
        <v>5</v>
      </c>
      <c r="L56" s="13">
        <v>0</v>
      </c>
      <c r="M56" s="14">
        <f t="shared" si="5"/>
        <v>15</v>
      </c>
      <c r="N56" s="11">
        <v>15</v>
      </c>
      <c r="O56" s="12">
        <v>13</v>
      </c>
      <c r="P56" s="13">
        <v>17</v>
      </c>
      <c r="Q56" s="13">
        <v>18</v>
      </c>
      <c r="R56" s="13">
        <v>15</v>
      </c>
      <c r="S56" s="14">
        <f t="shared" si="6"/>
        <v>78</v>
      </c>
      <c r="T56" s="15">
        <f t="shared" si="7"/>
        <v>-63</v>
      </c>
      <c r="U56" s="1" t="s">
        <v>179</v>
      </c>
    </row>
    <row r="57" spans="1:20" ht="12.75" customHeight="1">
      <c r="A57" s="17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18"/>
    </row>
    <row r="58" spans="1:20" ht="32.25" customHeight="1">
      <c r="A58" s="75" t="s">
        <v>109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6" t="str">
        <f>$O$1</f>
        <v>As of June 20, 2009 (11:10 PM)</v>
      </c>
      <c r="P58" s="77"/>
      <c r="Q58" s="77"/>
      <c r="R58" s="97"/>
      <c r="S58" s="97"/>
      <c r="T58" s="97"/>
    </row>
    <row r="59" spans="1:20" ht="18.75" customHeight="1">
      <c r="A59" s="16" t="s">
        <v>88</v>
      </c>
      <c r="B59" s="16" t="s">
        <v>89</v>
      </c>
      <c r="C59" s="16" t="s">
        <v>90</v>
      </c>
      <c r="D59" s="46" t="s">
        <v>91</v>
      </c>
      <c r="E59" s="113" t="s">
        <v>92</v>
      </c>
      <c r="F59" s="114"/>
      <c r="G59" s="114"/>
      <c r="H59" s="115"/>
      <c r="I59" s="113" t="s">
        <v>93</v>
      </c>
      <c r="J59" s="114"/>
      <c r="K59" s="116" t="s">
        <v>92</v>
      </c>
      <c r="L59" s="116"/>
      <c r="M59" s="116"/>
      <c r="N59" s="116"/>
      <c r="O59" s="116"/>
      <c r="P59" s="116" t="s">
        <v>93</v>
      </c>
      <c r="Q59" s="116"/>
      <c r="R59" s="21"/>
      <c r="S59" s="22"/>
      <c r="T59" s="23"/>
    </row>
    <row r="60" spans="1:20" ht="19.5" customHeight="1">
      <c r="A60" s="24">
        <v>1</v>
      </c>
      <c r="B60" s="25">
        <v>39612</v>
      </c>
      <c r="C60" s="26">
        <v>0.3333333333333333</v>
      </c>
      <c r="D60" s="27" t="s">
        <v>39</v>
      </c>
      <c r="E60" s="69" t="s">
        <v>2</v>
      </c>
      <c r="F60" s="87"/>
      <c r="G60" s="87"/>
      <c r="H60" s="88"/>
      <c r="I60" s="69">
        <v>6</v>
      </c>
      <c r="J60" s="87"/>
      <c r="K60" s="89" t="s">
        <v>3</v>
      </c>
      <c r="L60" s="89"/>
      <c r="M60" s="89"/>
      <c r="N60" s="89"/>
      <c r="O60" s="89"/>
      <c r="P60" s="89">
        <v>18</v>
      </c>
      <c r="Q60" s="89"/>
      <c r="R60" s="28"/>
      <c r="S60" s="29"/>
      <c r="T60" s="30"/>
    </row>
    <row r="61" spans="1:20" ht="19.5" customHeight="1">
      <c r="A61" s="24">
        <v>2</v>
      </c>
      <c r="B61" s="25">
        <v>39612</v>
      </c>
      <c r="C61" s="26">
        <v>0.3333333333333333</v>
      </c>
      <c r="D61" s="27" t="s">
        <v>40</v>
      </c>
      <c r="E61" s="69" t="s">
        <v>36</v>
      </c>
      <c r="F61" s="87"/>
      <c r="G61" s="87"/>
      <c r="H61" s="88"/>
      <c r="I61" s="69">
        <v>7</v>
      </c>
      <c r="J61" s="87"/>
      <c r="K61" s="89" t="s">
        <v>126</v>
      </c>
      <c r="L61" s="89"/>
      <c r="M61" s="89"/>
      <c r="N61" s="89"/>
      <c r="O61" s="89"/>
      <c r="P61" s="89">
        <v>9</v>
      </c>
      <c r="Q61" s="89"/>
      <c r="R61" s="28"/>
      <c r="S61" s="29"/>
      <c r="T61" s="30"/>
    </row>
    <row r="62" spans="1:20" ht="19.5" customHeight="1">
      <c r="A62" s="24">
        <v>3</v>
      </c>
      <c r="B62" s="25">
        <v>39612</v>
      </c>
      <c r="C62" s="26">
        <v>0.3958333333333333</v>
      </c>
      <c r="D62" s="27" t="s">
        <v>39</v>
      </c>
      <c r="E62" s="69" t="s">
        <v>107</v>
      </c>
      <c r="F62" s="87"/>
      <c r="G62" s="87"/>
      <c r="H62" s="88"/>
      <c r="I62" s="69">
        <v>10</v>
      </c>
      <c r="J62" s="87"/>
      <c r="K62" s="89" t="s">
        <v>5</v>
      </c>
      <c r="L62" s="89"/>
      <c r="M62" s="89"/>
      <c r="N62" s="89"/>
      <c r="O62" s="89"/>
      <c r="P62" s="89">
        <v>9</v>
      </c>
      <c r="Q62" s="89"/>
      <c r="R62" s="28"/>
      <c r="S62" s="29"/>
      <c r="T62" s="30"/>
    </row>
    <row r="63" spans="1:17" ht="19.5" customHeight="1">
      <c r="A63" s="24">
        <v>4</v>
      </c>
      <c r="B63" s="25">
        <v>39977</v>
      </c>
      <c r="C63" s="26">
        <v>0.3958333333333333</v>
      </c>
      <c r="D63" s="27" t="s">
        <v>40</v>
      </c>
      <c r="E63" s="69" t="s">
        <v>6</v>
      </c>
      <c r="F63" s="87"/>
      <c r="G63" s="87"/>
      <c r="H63" s="88"/>
      <c r="I63" s="69">
        <v>17</v>
      </c>
      <c r="J63" s="87"/>
      <c r="K63" s="89" t="s">
        <v>101</v>
      </c>
      <c r="L63" s="89"/>
      <c r="M63" s="89"/>
      <c r="N63" s="89"/>
      <c r="O63" s="89"/>
      <c r="P63" s="89">
        <v>7</v>
      </c>
      <c r="Q63" s="89"/>
    </row>
    <row r="64" spans="1:18" ht="19.5" customHeight="1">
      <c r="A64" s="24">
        <v>5</v>
      </c>
      <c r="B64" s="25">
        <v>39977</v>
      </c>
      <c r="C64" s="26">
        <v>0.4583333333333333</v>
      </c>
      <c r="D64" s="27" t="s">
        <v>39</v>
      </c>
      <c r="E64" s="69" t="s">
        <v>4</v>
      </c>
      <c r="F64" s="87"/>
      <c r="G64" s="87"/>
      <c r="H64" s="88"/>
      <c r="I64" s="69">
        <v>9</v>
      </c>
      <c r="J64" s="87"/>
      <c r="K64" s="89" t="s">
        <v>7</v>
      </c>
      <c r="L64" s="89"/>
      <c r="M64" s="89"/>
      <c r="N64" s="89"/>
      <c r="O64" s="89"/>
      <c r="P64" s="89">
        <v>15</v>
      </c>
      <c r="Q64" s="89"/>
      <c r="R64" s="28"/>
    </row>
    <row r="65" spans="1:20" ht="19.5" customHeight="1">
      <c r="A65" s="24">
        <v>6</v>
      </c>
      <c r="B65" s="25">
        <v>39977</v>
      </c>
      <c r="C65" s="26">
        <v>0.4583333333333333</v>
      </c>
      <c r="D65" s="27" t="s">
        <v>40</v>
      </c>
      <c r="E65" s="69" t="s">
        <v>8</v>
      </c>
      <c r="F65" s="87"/>
      <c r="G65" s="87"/>
      <c r="H65" s="88"/>
      <c r="I65" s="69">
        <v>14</v>
      </c>
      <c r="J65" s="87"/>
      <c r="K65" s="89" t="s">
        <v>116</v>
      </c>
      <c r="L65" s="89"/>
      <c r="M65" s="89"/>
      <c r="N65" s="89"/>
      <c r="O65" s="89"/>
      <c r="P65" s="89">
        <v>3</v>
      </c>
      <c r="Q65" s="89"/>
      <c r="R65" s="28"/>
      <c r="S65" s="29"/>
      <c r="T65" s="30"/>
    </row>
    <row r="66" spans="1:20" ht="19.5" customHeight="1">
      <c r="A66" s="24">
        <v>7</v>
      </c>
      <c r="B66" s="25">
        <v>39977</v>
      </c>
      <c r="C66" s="26">
        <v>0.5208333333333334</v>
      </c>
      <c r="D66" s="27" t="s">
        <v>39</v>
      </c>
      <c r="E66" s="69" t="s">
        <v>130</v>
      </c>
      <c r="F66" s="87"/>
      <c r="G66" s="87"/>
      <c r="H66" s="88"/>
      <c r="I66" s="69">
        <v>15</v>
      </c>
      <c r="J66" s="87"/>
      <c r="K66" s="89" t="s">
        <v>2</v>
      </c>
      <c r="L66" s="89"/>
      <c r="M66" s="89"/>
      <c r="N66" s="89"/>
      <c r="O66" s="89"/>
      <c r="P66" s="89">
        <v>3</v>
      </c>
      <c r="Q66" s="89"/>
      <c r="R66" s="28"/>
      <c r="S66" s="29"/>
      <c r="T66" s="30"/>
    </row>
    <row r="67" spans="1:20" ht="19.5" customHeight="1">
      <c r="A67" s="24">
        <v>8</v>
      </c>
      <c r="B67" s="25">
        <v>39977</v>
      </c>
      <c r="C67" s="26">
        <v>0.5208333333333334</v>
      </c>
      <c r="D67" s="27" t="s">
        <v>40</v>
      </c>
      <c r="E67" s="69" t="s">
        <v>3</v>
      </c>
      <c r="F67" s="87"/>
      <c r="G67" s="87"/>
      <c r="H67" s="88"/>
      <c r="I67" s="69">
        <v>14</v>
      </c>
      <c r="J67" s="87"/>
      <c r="K67" s="89" t="s">
        <v>36</v>
      </c>
      <c r="L67" s="89"/>
      <c r="M67" s="89"/>
      <c r="N67" s="89"/>
      <c r="O67" s="89"/>
      <c r="P67" s="89">
        <v>8</v>
      </c>
      <c r="Q67" s="89"/>
      <c r="R67" s="28"/>
      <c r="S67" s="29"/>
      <c r="T67" s="30"/>
    </row>
    <row r="68" spans="1:20" ht="19.5" customHeight="1">
      <c r="A68" s="24">
        <v>9</v>
      </c>
      <c r="B68" s="25">
        <v>39977</v>
      </c>
      <c r="C68" s="26">
        <v>0.5833333333333334</v>
      </c>
      <c r="D68" s="27" t="s">
        <v>39</v>
      </c>
      <c r="E68" s="69" t="s">
        <v>8</v>
      </c>
      <c r="F68" s="87"/>
      <c r="G68" s="87"/>
      <c r="H68" s="88"/>
      <c r="I68" s="69">
        <v>14</v>
      </c>
      <c r="J68" s="87"/>
      <c r="K68" s="89" t="s">
        <v>126</v>
      </c>
      <c r="L68" s="89"/>
      <c r="M68" s="89"/>
      <c r="N68" s="89"/>
      <c r="O68" s="89"/>
      <c r="P68" s="89">
        <v>3</v>
      </c>
      <c r="Q68" s="89"/>
      <c r="R68" s="28"/>
      <c r="S68" s="29"/>
      <c r="T68" s="30"/>
    </row>
    <row r="69" spans="1:20" ht="19.5" customHeight="1">
      <c r="A69" s="24">
        <v>10</v>
      </c>
      <c r="B69" s="25">
        <v>39977</v>
      </c>
      <c r="C69" s="26">
        <v>0.5833333333333334</v>
      </c>
      <c r="D69" s="27" t="s">
        <v>40</v>
      </c>
      <c r="E69" s="69" t="s">
        <v>4</v>
      </c>
      <c r="F69" s="87"/>
      <c r="G69" s="87"/>
      <c r="H69" s="88"/>
      <c r="I69" s="69">
        <v>4</v>
      </c>
      <c r="J69" s="87"/>
      <c r="K69" s="89" t="s">
        <v>6</v>
      </c>
      <c r="L69" s="89"/>
      <c r="M69" s="89"/>
      <c r="N69" s="89"/>
      <c r="O69" s="89"/>
      <c r="P69" s="89">
        <v>10</v>
      </c>
      <c r="Q69" s="89"/>
      <c r="R69" s="28"/>
      <c r="S69" s="29"/>
      <c r="T69" s="30"/>
    </row>
    <row r="70" spans="1:20" ht="19.5" customHeight="1">
      <c r="A70" s="24">
        <v>11</v>
      </c>
      <c r="B70" s="25">
        <v>39977</v>
      </c>
      <c r="C70" s="26">
        <v>0.6458333333333334</v>
      </c>
      <c r="D70" s="27" t="s">
        <v>39</v>
      </c>
      <c r="E70" s="69" t="s">
        <v>5</v>
      </c>
      <c r="F70" s="87"/>
      <c r="G70" s="87"/>
      <c r="H70" s="88"/>
      <c r="I70" s="69">
        <v>0</v>
      </c>
      <c r="J70" s="87"/>
      <c r="K70" s="89" t="s">
        <v>116</v>
      </c>
      <c r="L70" s="89"/>
      <c r="M70" s="89"/>
      <c r="N70" s="89"/>
      <c r="O70" s="89"/>
      <c r="P70" s="89">
        <v>10</v>
      </c>
      <c r="Q70" s="89"/>
      <c r="R70" s="28"/>
      <c r="S70" s="29"/>
      <c r="T70" s="30"/>
    </row>
    <row r="71" spans="1:20" ht="19.5" customHeight="1">
      <c r="A71" s="24">
        <v>12</v>
      </c>
      <c r="B71" s="25">
        <v>39977</v>
      </c>
      <c r="C71" s="26">
        <v>0.6458333333333334</v>
      </c>
      <c r="D71" s="27" t="s">
        <v>40</v>
      </c>
      <c r="E71" s="69" t="s">
        <v>130</v>
      </c>
      <c r="F71" s="87"/>
      <c r="G71" s="87"/>
      <c r="H71" s="88"/>
      <c r="I71" s="69">
        <v>19</v>
      </c>
      <c r="J71" s="87"/>
      <c r="K71" s="89" t="s">
        <v>101</v>
      </c>
      <c r="L71" s="89"/>
      <c r="M71" s="89"/>
      <c r="N71" s="89"/>
      <c r="O71" s="89"/>
      <c r="P71" s="89">
        <v>8</v>
      </c>
      <c r="Q71" s="89"/>
      <c r="R71" s="28"/>
      <c r="S71" s="29"/>
      <c r="T71" s="30"/>
    </row>
    <row r="72" spans="1:20" ht="19.5" customHeight="1">
      <c r="A72" s="24">
        <v>13</v>
      </c>
      <c r="B72" s="25">
        <v>39978</v>
      </c>
      <c r="C72" s="26">
        <v>0.5625</v>
      </c>
      <c r="D72" s="27" t="s">
        <v>39</v>
      </c>
      <c r="E72" s="69" t="s">
        <v>2</v>
      </c>
      <c r="F72" s="87"/>
      <c r="G72" s="87"/>
      <c r="H72" s="88"/>
      <c r="I72" s="69">
        <v>6</v>
      </c>
      <c r="J72" s="87"/>
      <c r="K72" s="89" t="s">
        <v>107</v>
      </c>
      <c r="L72" s="89"/>
      <c r="M72" s="89"/>
      <c r="N72" s="89"/>
      <c r="O72" s="89"/>
      <c r="P72" s="89">
        <v>13</v>
      </c>
      <c r="Q72" s="89"/>
      <c r="R72" s="28"/>
      <c r="S72" s="29"/>
      <c r="T72" s="30"/>
    </row>
    <row r="73" spans="1:20" ht="19.5" customHeight="1">
      <c r="A73" s="24">
        <v>14</v>
      </c>
      <c r="B73" s="25">
        <v>39978</v>
      </c>
      <c r="C73" s="26">
        <v>0.5625</v>
      </c>
      <c r="D73" s="27" t="s">
        <v>40</v>
      </c>
      <c r="E73" s="69" t="s">
        <v>8</v>
      </c>
      <c r="F73" s="87"/>
      <c r="G73" s="87"/>
      <c r="H73" s="88"/>
      <c r="I73" s="69">
        <v>7</v>
      </c>
      <c r="J73" s="87"/>
      <c r="K73" s="89" t="s">
        <v>3</v>
      </c>
      <c r="L73" s="89"/>
      <c r="M73" s="89"/>
      <c r="N73" s="89"/>
      <c r="O73" s="89"/>
      <c r="P73" s="89">
        <v>14</v>
      </c>
      <c r="Q73" s="89"/>
      <c r="R73" s="28"/>
      <c r="S73" s="29"/>
      <c r="T73" s="30"/>
    </row>
    <row r="74" spans="1:20" ht="19.5" customHeight="1">
      <c r="A74" s="24">
        <v>15</v>
      </c>
      <c r="B74" s="25">
        <v>39978</v>
      </c>
      <c r="C74" s="26">
        <v>0.625</v>
      </c>
      <c r="D74" s="27" t="s">
        <v>39</v>
      </c>
      <c r="E74" s="69" t="s">
        <v>5</v>
      </c>
      <c r="F74" s="70"/>
      <c r="G74" s="70"/>
      <c r="H74" s="71"/>
      <c r="I74" s="69">
        <v>11</v>
      </c>
      <c r="J74" s="71"/>
      <c r="K74" s="69" t="s">
        <v>6</v>
      </c>
      <c r="L74" s="87"/>
      <c r="M74" s="87"/>
      <c r="N74" s="87"/>
      <c r="O74" s="88"/>
      <c r="P74" s="69">
        <v>12</v>
      </c>
      <c r="Q74" s="88"/>
      <c r="R74" s="28"/>
      <c r="S74" s="29"/>
      <c r="T74" s="30"/>
    </row>
    <row r="75" spans="1:20" ht="19.5" customHeight="1">
      <c r="A75" s="24">
        <v>16</v>
      </c>
      <c r="B75" s="25">
        <v>39978</v>
      </c>
      <c r="C75" s="26">
        <v>0.625</v>
      </c>
      <c r="D75" s="27" t="s">
        <v>40</v>
      </c>
      <c r="E75" s="69" t="s">
        <v>7</v>
      </c>
      <c r="F75" s="70"/>
      <c r="G75" s="70"/>
      <c r="H75" s="71"/>
      <c r="I75" s="69">
        <v>2</v>
      </c>
      <c r="J75" s="71"/>
      <c r="K75" s="69" t="s">
        <v>130</v>
      </c>
      <c r="L75" s="87"/>
      <c r="M75" s="87"/>
      <c r="N75" s="87"/>
      <c r="O75" s="88"/>
      <c r="P75" s="69">
        <v>12</v>
      </c>
      <c r="Q75" s="88"/>
      <c r="R75" s="28"/>
      <c r="S75" s="29"/>
      <c r="T75" s="30"/>
    </row>
    <row r="76" spans="1:20" ht="19.5" customHeight="1">
      <c r="A76" s="24">
        <v>17</v>
      </c>
      <c r="B76" s="25">
        <v>39978</v>
      </c>
      <c r="C76" s="26">
        <v>0.6875</v>
      </c>
      <c r="D76" s="27" t="s">
        <v>39</v>
      </c>
      <c r="E76" s="69" t="s">
        <v>2</v>
      </c>
      <c r="F76" s="70"/>
      <c r="G76" s="70"/>
      <c r="H76" s="71"/>
      <c r="I76" s="69">
        <v>1</v>
      </c>
      <c r="J76" s="71"/>
      <c r="K76" s="69" t="s">
        <v>126</v>
      </c>
      <c r="L76" s="87"/>
      <c r="M76" s="87"/>
      <c r="N76" s="87"/>
      <c r="O76" s="88"/>
      <c r="P76" s="69">
        <v>17</v>
      </c>
      <c r="Q76" s="88"/>
      <c r="R76" s="28"/>
      <c r="S76" s="29"/>
      <c r="T76" s="30"/>
    </row>
    <row r="77" spans="1:20" ht="19.5" customHeight="1">
      <c r="A77" s="24">
        <v>18</v>
      </c>
      <c r="B77" s="25">
        <v>39978</v>
      </c>
      <c r="C77" s="26">
        <v>0.6875</v>
      </c>
      <c r="D77" s="27" t="s">
        <v>40</v>
      </c>
      <c r="E77" s="69" t="s">
        <v>4</v>
      </c>
      <c r="F77" s="70"/>
      <c r="G77" s="70"/>
      <c r="H77" s="71"/>
      <c r="I77" s="69">
        <v>15</v>
      </c>
      <c r="J77" s="71"/>
      <c r="K77" s="69" t="s">
        <v>101</v>
      </c>
      <c r="L77" s="87"/>
      <c r="M77" s="87"/>
      <c r="N77" s="87"/>
      <c r="O77" s="88"/>
      <c r="P77" s="69">
        <v>5</v>
      </c>
      <c r="Q77" s="88"/>
      <c r="R77" s="28"/>
      <c r="S77" s="29"/>
      <c r="T77" s="30"/>
    </row>
    <row r="78" spans="1:20" ht="19.5" customHeight="1">
      <c r="A78" s="24">
        <v>19</v>
      </c>
      <c r="B78" s="25">
        <v>39978</v>
      </c>
      <c r="C78" s="26">
        <v>0.75</v>
      </c>
      <c r="D78" s="27" t="s">
        <v>39</v>
      </c>
      <c r="E78" s="69" t="s">
        <v>107</v>
      </c>
      <c r="F78" s="70"/>
      <c r="G78" s="70"/>
      <c r="H78" s="71"/>
      <c r="I78" s="69">
        <v>4</v>
      </c>
      <c r="J78" s="71"/>
      <c r="K78" s="69" t="s">
        <v>36</v>
      </c>
      <c r="L78" s="87"/>
      <c r="M78" s="87"/>
      <c r="N78" s="87"/>
      <c r="O78" s="88"/>
      <c r="P78" s="69">
        <v>14</v>
      </c>
      <c r="Q78" s="88"/>
      <c r="R78" s="28"/>
      <c r="S78" s="29"/>
      <c r="T78" s="30"/>
    </row>
    <row r="79" spans="1:20" ht="19.5" customHeight="1">
      <c r="A79" s="24">
        <v>20</v>
      </c>
      <c r="B79" s="25">
        <v>39978</v>
      </c>
      <c r="C79" s="26">
        <v>0.75</v>
      </c>
      <c r="D79" s="27" t="s">
        <v>40</v>
      </c>
      <c r="E79" s="69" t="s">
        <v>116</v>
      </c>
      <c r="F79" s="87"/>
      <c r="G79" s="87"/>
      <c r="H79" s="88"/>
      <c r="I79" s="69">
        <v>19</v>
      </c>
      <c r="J79" s="87"/>
      <c r="K79" s="89" t="s">
        <v>7</v>
      </c>
      <c r="L79" s="89"/>
      <c r="M79" s="89"/>
      <c r="N79" s="89"/>
      <c r="O79" s="89"/>
      <c r="P79" s="89">
        <v>14</v>
      </c>
      <c r="Q79" s="89"/>
      <c r="R79" s="28"/>
      <c r="S79" s="29"/>
      <c r="T79" s="30"/>
    </row>
    <row r="80" spans="1:21" ht="19.5" customHeight="1">
      <c r="A80" s="99" t="s">
        <v>62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1"/>
      <c r="R80" s="28"/>
      <c r="S80" s="29"/>
      <c r="T80" s="30"/>
      <c r="U80" s="42"/>
    </row>
    <row r="81" spans="1:21" ht="19.5" customHeight="1">
      <c r="A81" s="32">
        <v>21</v>
      </c>
      <c r="B81" s="48">
        <v>39983</v>
      </c>
      <c r="C81" s="33">
        <v>0.75</v>
      </c>
      <c r="D81" s="34" t="s">
        <v>61</v>
      </c>
      <c r="E81" s="72" t="s">
        <v>107</v>
      </c>
      <c r="F81" s="74"/>
      <c r="G81" s="74"/>
      <c r="H81" s="73"/>
      <c r="I81" s="72">
        <v>3</v>
      </c>
      <c r="J81" s="74"/>
      <c r="K81" s="98" t="s">
        <v>116</v>
      </c>
      <c r="L81" s="98"/>
      <c r="M81" s="98"/>
      <c r="N81" s="98"/>
      <c r="O81" s="98"/>
      <c r="P81" s="98">
        <v>13</v>
      </c>
      <c r="Q81" s="98"/>
      <c r="R81" s="28"/>
      <c r="S81" s="29"/>
      <c r="T81" s="30"/>
      <c r="U81" s="42"/>
    </row>
    <row r="82" spans="1:21" ht="19.5" customHeight="1">
      <c r="A82" s="32">
        <v>22</v>
      </c>
      <c r="B82" s="48">
        <v>39983</v>
      </c>
      <c r="C82" s="33">
        <v>0.8125</v>
      </c>
      <c r="D82" s="34" t="s">
        <v>61</v>
      </c>
      <c r="E82" s="72" t="s">
        <v>101</v>
      </c>
      <c r="F82" s="74"/>
      <c r="G82" s="74"/>
      <c r="H82" s="73"/>
      <c r="I82" s="72">
        <v>2</v>
      </c>
      <c r="J82" s="74"/>
      <c r="K82" s="98" t="s">
        <v>8</v>
      </c>
      <c r="L82" s="98"/>
      <c r="M82" s="98"/>
      <c r="N82" s="98"/>
      <c r="O82" s="98"/>
      <c r="P82" s="98">
        <v>12</v>
      </c>
      <c r="Q82" s="98"/>
      <c r="R82" s="28"/>
      <c r="S82" s="29"/>
      <c r="T82" s="30"/>
      <c r="U82" s="42"/>
    </row>
    <row r="83" spans="1:21" ht="19.5" customHeight="1">
      <c r="A83" s="32">
        <v>23</v>
      </c>
      <c r="B83" s="48">
        <v>39984</v>
      </c>
      <c r="C83" s="33">
        <v>0.375</v>
      </c>
      <c r="D83" s="34" t="s">
        <v>61</v>
      </c>
      <c r="E83" s="72" t="s">
        <v>5</v>
      </c>
      <c r="F83" s="74"/>
      <c r="G83" s="74"/>
      <c r="H83" s="73"/>
      <c r="I83" s="72">
        <v>9</v>
      </c>
      <c r="J83" s="74"/>
      <c r="K83" s="98" t="s">
        <v>4</v>
      </c>
      <c r="L83" s="98"/>
      <c r="M83" s="98"/>
      <c r="N83" s="98"/>
      <c r="O83" s="98"/>
      <c r="P83" s="105">
        <v>10</v>
      </c>
      <c r="Q83" s="105"/>
      <c r="R83" s="28"/>
      <c r="S83" s="29"/>
      <c r="T83" s="30"/>
      <c r="U83" s="42"/>
    </row>
    <row r="84" spans="1:21" ht="19.5" customHeight="1">
      <c r="A84" s="32">
        <v>24</v>
      </c>
      <c r="B84" s="48">
        <v>39984</v>
      </c>
      <c r="C84" s="33">
        <v>0.375</v>
      </c>
      <c r="D84" s="34" t="s">
        <v>63</v>
      </c>
      <c r="E84" s="72" t="s">
        <v>116</v>
      </c>
      <c r="F84" s="74"/>
      <c r="G84" s="74"/>
      <c r="H84" s="73"/>
      <c r="I84" s="72">
        <v>10</v>
      </c>
      <c r="J84" s="74"/>
      <c r="K84" s="98" t="s">
        <v>3</v>
      </c>
      <c r="L84" s="98"/>
      <c r="M84" s="98"/>
      <c r="N84" s="98"/>
      <c r="O84" s="98"/>
      <c r="P84" s="98">
        <v>15</v>
      </c>
      <c r="Q84" s="98"/>
      <c r="R84" s="28"/>
      <c r="S84" s="29"/>
      <c r="T84" s="30"/>
      <c r="U84" s="42"/>
    </row>
    <row r="85" spans="1:21" ht="19.5" customHeight="1">
      <c r="A85" s="32">
        <v>25</v>
      </c>
      <c r="B85" s="48">
        <v>39984</v>
      </c>
      <c r="C85" s="33">
        <v>0.4375</v>
      </c>
      <c r="D85" s="34" t="s">
        <v>61</v>
      </c>
      <c r="E85" s="72" t="s">
        <v>5</v>
      </c>
      <c r="F85" s="74"/>
      <c r="G85" s="74"/>
      <c r="H85" s="73"/>
      <c r="I85" s="72">
        <v>6</v>
      </c>
      <c r="J85" s="74"/>
      <c r="K85" s="98" t="s">
        <v>101</v>
      </c>
      <c r="L85" s="98"/>
      <c r="M85" s="98"/>
      <c r="N85" s="98"/>
      <c r="O85" s="98"/>
      <c r="P85" s="98">
        <v>13</v>
      </c>
      <c r="Q85" s="98"/>
      <c r="R85" s="28"/>
      <c r="S85" s="29"/>
      <c r="T85" s="30"/>
      <c r="U85" s="42"/>
    </row>
    <row r="86" spans="1:21" ht="19.5" customHeight="1">
      <c r="A86" s="32">
        <v>26</v>
      </c>
      <c r="B86" s="48">
        <v>39984</v>
      </c>
      <c r="C86" s="33">
        <v>0.4375</v>
      </c>
      <c r="D86" s="34" t="s">
        <v>63</v>
      </c>
      <c r="E86" s="72" t="s">
        <v>7</v>
      </c>
      <c r="F86" s="74"/>
      <c r="G86" s="74"/>
      <c r="H86" s="73"/>
      <c r="I86" s="72">
        <v>16</v>
      </c>
      <c r="J86" s="74"/>
      <c r="K86" s="98" t="s">
        <v>107</v>
      </c>
      <c r="L86" s="98"/>
      <c r="M86" s="98"/>
      <c r="N86" s="98"/>
      <c r="O86" s="98"/>
      <c r="P86" s="98">
        <v>1</v>
      </c>
      <c r="Q86" s="98"/>
      <c r="R86" s="28"/>
      <c r="S86" s="29"/>
      <c r="T86" s="30"/>
      <c r="U86" s="42"/>
    </row>
    <row r="87" spans="1:21" ht="19.5" customHeight="1">
      <c r="A87" s="32">
        <v>27</v>
      </c>
      <c r="B87" s="48">
        <v>39984</v>
      </c>
      <c r="C87" s="33">
        <v>0.5</v>
      </c>
      <c r="D87" s="34" t="s">
        <v>61</v>
      </c>
      <c r="E87" s="72" t="s">
        <v>36</v>
      </c>
      <c r="F87" s="74"/>
      <c r="G87" s="74"/>
      <c r="H87" s="73"/>
      <c r="I87" s="72">
        <v>16</v>
      </c>
      <c r="J87" s="74"/>
      <c r="K87" s="98" t="s">
        <v>130</v>
      </c>
      <c r="L87" s="98"/>
      <c r="M87" s="98"/>
      <c r="N87" s="98"/>
      <c r="O87" s="98"/>
      <c r="P87" s="109">
        <v>15</v>
      </c>
      <c r="Q87" s="109"/>
      <c r="R87" s="31" t="s">
        <v>182</v>
      </c>
      <c r="S87" s="29"/>
      <c r="T87" s="30"/>
      <c r="U87" s="42"/>
    </row>
    <row r="88" spans="1:21" ht="19.5" customHeight="1">
      <c r="A88" s="32">
        <v>28</v>
      </c>
      <c r="B88" s="48">
        <v>39984</v>
      </c>
      <c r="C88" s="33">
        <v>0.5</v>
      </c>
      <c r="D88" s="34" t="s">
        <v>63</v>
      </c>
      <c r="E88" s="72" t="s">
        <v>7</v>
      </c>
      <c r="F88" s="74"/>
      <c r="G88" s="74"/>
      <c r="H88" s="73"/>
      <c r="I88" s="72">
        <v>13</v>
      </c>
      <c r="J88" s="74"/>
      <c r="K88" s="98" t="s">
        <v>126</v>
      </c>
      <c r="L88" s="98"/>
      <c r="M88" s="98"/>
      <c r="N88" s="98"/>
      <c r="O88" s="98"/>
      <c r="P88" s="109">
        <v>14</v>
      </c>
      <c r="Q88" s="109"/>
      <c r="R88" s="31" t="s">
        <v>178</v>
      </c>
      <c r="S88" s="29"/>
      <c r="T88" s="30"/>
      <c r="U88" s="42"/>
    </row>
    <row r="89" spans="1:21" ht="19.5" customHeight="1">
      <c r="A89" s="32">
        <v>29</v>
      </c>
      <c r="B89" s="48">
        <v>39984</v>
      </c>
      <c r="C89" s="33">
        <v>0.5625</v>
      </c>
      <c r="D89" s="34" t="s">
        <v>61</v>
      </c>
      <c r="E89" s="72" t="s">
        <v>8</v>
      </c>
      <c r="F89" s="74"/>
      <c r="G89" s="74"/>
      <c r="H89" s="73"/>
      <c r="I89" s="72">
        <v>16</v>
      </c>
      <c r="J89" s="74"/>
      <c r="K89" s="98" t="s">
        <v>130</v>
      </c>
      <c r="L89" s="98"/>
      <c r="M89" s="98"/>
      <c r="N89" s="98"/>
      <c r="O89" s="98"/>
      <c r="P89" s="109">
        <v>5</v>
      </c>
      <c r="Q89" s="109"/>
      <c r="R89" s="31" t="s">
        <v>182</v>
      </c>
      <c r="S89" s="29"/>
      <c r="T89" s="30"/>
      <c r="U89" s="42"/>
    </row>
    <row r="90" spans="1:21" ht="19.5" customHeight="1">
      <c r="A90" s="32">
        <v>30</v>
      </c>
      <c r="B90" s="48">
        <v>39984</v>
      </c>
      <c r="C90" s="33">
        <v>0.5625</v>
      </c>
      <c r="D90" s="34" t="s">
        <v>63</v>
      </c>
      <c r="E90" s="72" t="s">
        <v>2</v>
      </c>
      <c r="F90" s="70"/>
      <c r="G90" s="70"/>
      <c r="H90" s="71"/>
      <c r="I90" s="72">
        <v>5</v>
      </c>
      <c r="J90" s="71"/>
      <c r="K90" s="72" t="s">
        <v>4</v>
      </c>
      <c r="L90" s="74"/>
      <c r="M90" s="74"/>
      <c r="N90" s="74"/>
      <c r="O90" s="73"/>
      <c r="P90" s="118">
        <v>18</v>
      </c>
      <c r="Q90" s="119"/>
      <c r="R90" s="31" t="s">
        <v>178</v>
      </c>
      <c r="S90" s="29"/>
      <c r="T90" s="30"/>
      <c r="U90" s="42"/>
    </row>
    <row r="91" spans="1:21" ht="19.5" customHeight="1">
      <c r="A91" s="32">
        <v>31</v>
      </c>
      <c r="B91" s="48">
        <v>39984</v>
      </c>
      <c r="C91" s="33">
        <v>0.625</v>
      </c>
      <c r="D91" s="34" t="s">
        <v>61</v>
      </c>
      <c r="E91" s="72" t="s">
        <v>6</v>
      </c>
      <c r="F91" s="70"/>
      <c r="G91" s="70"/>
      <c r="H91" s="71"/>
      <c r="I91" s="72">
        <v>6</v>
      </c>
      <c r="J91" s="71"/>
      <c r="K91" s="72" t="s">
        <v>3</v>
      </c>
      <c r="L91" s="74"/>
      <c r="M91" s="74"/>
      <c r="N91" s="74"/>
      <c r="O91" s="73"/>
      <c r="P91" s="118">
        <v>15</v>
      </c>
      <c r="Q91" s="119"/>
      <c r="R91" s="31" t="s">
        <v>178</v>
      </c>
      <c r="S91" s="29"/>
      <c r="T91" s="30"/>
      <c r="U91" s="42"/>
    </row>
    <row r="92" spans="1:21" ht="19.5" customHeight="1">
      <c r="A92" s="32">
        <v>32</v>
      </c>
      <c r="B92" s="48">
        <v>39984</v>
      </c>
      <c r="C92" s="33">
        <v>0.625</v>
      </c>
      <c r="D92" s="34" t="s">
        <v>63</v>
      </c>
      <c r="E92" s="72" t="s">
        <v>2</v>
      </c>
      <c r="F92" s="70"/>
      <c r="G92" s="70"/>
      <c r="H92" s="71"/>
      <c r="I92" s="72">
        <v>0</v>
      </c>
      <c r="J92" s="71"/>
      <c r="K92" s="72" t="s">
        <v>36</v>
      </c>
      <c r="L92" s="74"/>
      <c r="M92" s="74"/>
      <c r="N92" s="74"/>
      <c r="O92" s="73"/>
      <c r="P92" s="118">
        <v>15</v>
      </c>
      <c r="Q92" s="119"/>
      <c r="R92" s="31" t="s">
        <v>178</v>
      </c>
      <c r="S92" s="29"/>
      <c r="T92" s="30"/>
      <c r="U92" s="42"/>
    </row>
    <row r="93" spans="1:21" ht="19.5" customHeight="1">
      <c r="A93" s="32">
        <v>33</v>
      </c>
      <c r="B93" s="48">
        <v>39984</v>
      </c>
      <c r="C93" s="33">
        <v>0.6875</v>
      </c>
      <c r="D93" s="34" t="s">
        <v>61</v>
      </c>
      <c r="E93" s="72" t="s">
        <v>6</v>
      </c>
      <c r="F93" s="70"/>
      <c r="G93" s="70"/>
      <c r="H93" s="71"/>
      <c r="I93" s="72">
        <v>7</v>
      </c>
      <c r="J93" s="71"/>
      <c r="K93" s="72" t="s">
        <v>126</v>
      </c>
      <c r="L93" s="74"/>
      <c r="M93" s="74"/>
      <c r="N93" s="74"/>
      <c r="O93" s="73"/>
      <c r="P93" s="118">
        <v>15</v>
      </c>
      <c r="Q93" s="119"/>
      <c r="R93" s="31" t="s">
        <v>178</v>
      </c>
      <c r="S93" s="29"/>
      <c r="T93" s="30"/>
      <c r="U93" s="42"/>
    </row>
    <row r="95" spans="1:20" ht="22.5" customHeight="1">
      <c r="A95" s="75" t="s">
        <v>111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6" t="str">
        <f>$O$1</f>
        <v>As of June 20, 2009 (11:10 PM)</v>
      </c>
      <c r="P95" s="77"/>
      <c r="Q95" s="77"/>
      <c r="R95" s="97"/>
      <c r="S95" s="97"/>
      <c r="T95" s="97"/>
    </row>
    <row r="96" spans="1:20" ht="21" customHeight="1">
      <c r="A96" s="78" t="s">
        <v>72</v>
      </c>
      <c r="B96" s="80" t="s">
        <v>73</v>
      </c>
      <c r="C96" s="81"/>
      <c r="D96" s="80" t="s">
        <v>74</v>
      </c>
      <c r="E96" s="78" t="s">
        <v>75</v>
      </c>
      <c r="F96" s="78" t="s">
        <v>76</v>
      </c>
      <c r="G96" s="78" t="s">
        <v>77</v>
      </c>
      <c r="H96" s="84" t="s">
        <v>78</v>
      </c>
      <c r="I96" s="90"/>
      <c r="J96" s="90"/>
      <c r="K96" s="90"/>
      <c r="L96" s="90"/>
      <c r="M96" s="91"/>
      <c r="N96" s="84" t="s">
        <v>79</v>
      </c>
      <c r="O96" s="85"/>
      <c r="P96" s="85"/>
      <c r="Q96" s="85"/>
      <c r="R96" s="85"/>
      <c r="S96" s="86"/>
      <c r="T96" s="78" t="s">
        <v>80</v>
      </c>
    </row>
    <row r="97" spans="1:20" ht="12" customHeight="1">
      <c r="A97" s="79"/>
      <c r="B97" s="82"/>
      <c r="C97" s="83"/>
      <c r="D97" s="82"/>
      <c r="E97" s="79"/>
      <c r="F97" s="79"/>
      <c r="G97" s="79"/>
      <c r="H97" s="2" t="s">
        <v>81</v>
      </c>
      <c r="I97" s="3" t="s">
        <v>82</v>
      </c>
      <c r="J97" s="3" t="s">
        <v>83</v>
      </c>
      <c r="K97" s="4" t="s">
        <v>84</v>
      </c>
      <c r="L97" s="4" t="s">
        <v>85</v>
      </c>
      <c r="M97" s="5" t="s">
        <v>86</v>
      </c>
      <c r="N97" s="2" t="s">
        <v>81</v>
      </c>
      <c r="O97" s="3" t="s">
        <v>82</v>
      </c>
      <c r="P97" s="3" t="s">
        <v>83</v>
      </c>
      <c r="Q97" s="3" t="s">
        <v>84</v>
      </c>
      <c r="R97" s="3" t="s">
        <v>85</v>
      </c>
      <c r="S97" s="5" t="s">
        <v>86</v>
      </c>
      <c r="T97" s="79"/>
    </row>
    <row r="98" spans="1:20" ht="21" customHeight="1">
      <c r="A98" s="6">
        <v>1</v>
      </c>
      <c r="B98" s="7" t="s">
        <v>44</v>
      </c>
      <c r="C98" s="8"/>
      <c r="D98" s="9">
        <v>5</v>
      </c>
      <c r="E98" s="6">
        <v>0</v>
      </c>
      <c r="F98" s="9"/>
      <c r="G98" s="10">
        <f aca="true" t="shared" si="8" ref="G98:G109">SUM((D98*2)+F98)</f>
        <v>10</v>
      </c>
      <c r="H98" s="11">
        <v>10</v>
      </c>
      <c r="I98" s="12">
        <v>11</v>
      </c>
      <c r="J98" s="13">
        <v>14</v>
      </c>
      <c r="K98" s="13">
        <v>16</v>
      </c>
      <c r="L98" s="13">
        <v>18</v>
      </c>
      <c r="M98" s="14">
        <f aca="true" t="shared" si="9" ref="M98:M109">SUM(H98:L98)</f>
        <v>69</v>
      </c>
      <c r="N98" s="11">
        <v>5</v>
      </c>
      <c r="O98" s="12">
        <v>4</v>
      </c>
      <c r="P98" s="13">
        <v>4</v>
      </c>
      <c r="Q98" s="13">
        <v>11</v>
      </c>
      <c r="R98" s="13">
        <v>5</v>
      </c>
      <c r="S98" s="14">
        <f aca="true" t="shared" si="10" ref="S98:S109">SUM(N98:R98)</f>
        <v>29</v>
      </c>
      <c r="T98" s="15">
        <f aca="true" t="shared" si="11" ref="T98:T109">SUM(M98-S98)</f>
        <v>40</v>
      </c>
    </row>
    <row r="99" spans="1:20" ht="21" customHeight="1">
      <c r="A99" s="6">
        <v>2</v>
      </c>
      <c r="B99" s="50" t="s">
        <v>10</v>
      </c>
      <c r="C99" s="51"/>
      <c r="D99" s="9">
        <v>4</v>
      </c>
      <c r="E99" s="6">
        <v>1</v>
      </c>
      <c r="F99" s="9"/>
      <c r="G99" s="10">
        <f t="shared" si="8"/>
        <v>8</v>
      </c>
      <c r="H99" s="11">
        <v>17</v>
      </c>
      <c r="I99" s="12">
        <v>9</v>
      </c>
      <c r="J99" s="13">
        <v>13</v>
      </c>
      <c r="K99" s="13">
        <v>6</v>
      </c>
      <c r="L99" s="13">
        <v>13</v>
      </c>
      <c r="M99" s="14">
        <f t="shared" si="9"/>
        <v>58</v>
      </c>
      <c r="N99" s="11">
        <v>2</v>
      </c>
      <c r="O99" s="12">
        <v>3</v>
      </c>
      <c r="P99" s="13">
        <v>2</v>
      </c>
      <c r="Q99" s="13">
        <v>11</v>
      </c>
      <c r="R99" s="13">
        <v>4</v>
      </c>
      <c r="S99" s="14">
        <f t="shared" si="10"/>
        <v>22</v>
      </c>
      <c r="T99" s="15">
        <f t="shared" si="11"/>
        <v>36</v>
      </c>
    </row>
    <row r="100" spans="1:20" ht="21" customHeight="1">
      <c r="A100" s="6">
        <v>3</v>
      </c>
      <c r="B100" s="50" t="s">
        <v>43</v>
      </c>
      <c r="C100" s="51"/>
      <c r="D100" s="9">
        <v>4</v>
      </c>
      <c r="E100" s="6">
        <v>1</v>
      </c>
      <c r="F100" s="9"/>
      <c r="G100" s="10">
        <f t="shared" si="8"/>
        <v>8</v>
      </c>
      <c r="H100" s="11">
        <v>13</v>
      </c>
      <c r="I100" s="12">
        <v>16</v>
      </c>
      <c r="J100" s="13">
        <v>8</v>
      </c>
      <c r="K100" s="13">
        <v>11</v>
      </c>
      <c r="L100" s="13">
        <v>18</v>
      </c>
      <c r="M100" s="14">
        <f t="shared" si="9"/>
        <v>66</v>
      </c>
      <c r="N100" s="11">
        <v>6</v>
      </c>
      <c r="O100" s="12">
        <v>3</v>
      </c>
      <c r="P100" s="13">
        <v>3</v>
      </c>
      <c r="Q100" s="13">
        <v>16</v>
      </c>
      <c r="R100" s="13">
        <v>8</v>
      </c>
      <c r="S100" s="14">
        <f t="shared" si="10"/>
        <v>36</v>
      </c>
      <c r="T100" s="15">
        <f t="shared" si="11"/>
        <v>30</v>
      </c>
    </row>
    <row r="101" spans="1:20" ht="21" customHeight="1">
      <c r="A101" s="6">
        <v>4</v>
      </c>
      <c r="B101" s="50" t="s">
        <v>38</v>
      </c>
      <c r="C101" s="51"/>
      <c r="D101" s="9">
        <v>4</v>
      </c>
      <c r="E101" s="6">
        <v>1</v>
      </c>
      <c r="F101" s="9"/>
      <c r="G101" s="10">
        <f t="shared" si="8"/>
        <v>8</v>
      </c>
      <c r="H101" s="11">
        <v>13</v>
      </c>
      <c r="I101" s="12">
        <v>8</v>
      </c>
      <c r="J101" s="13">
        <v>4</v>
      </c>
      <c r="K101" s="13">
        <v>11</v>
      </c>
      <c r="L101" s="13">
        <v>7</v>
      </c>
      <c r="M101" s="14">
        <f t="shared" si="9"/>
        <v>43</v>
      </c>
      <c r="N101" s="11">
        <v>4</v>
      </c>
      <c r="O101" s="12">
        <v>7</v>
      </c>
      <c r="P101" s="13">
        <v>14</v>
      </c>
      <c r="Q101" s="13">
        <v>6</v>
      </c>
      <c r="R101" s="13">
        <v>4</v>
      </c>
      <c r="S101" s="14">
        <f t="shared" si="10"/>
        <v>35</v>
      </c>
      <c r="T101" s="15">
        <f t="shared" si="11"/>
        <v>8</v>
      </c>
    </row>
    <row r="102" spans="1:20" ht="21" customHeight="1">
      <c r="A102" s="6">
        <v>5</v>
      </c>
      <c r="B102" s="7" t="s">
        <v>11</v>
      </c>
      <c r="C102" s="8"/>
      <c r="D102" s="9">
        <v>3</v>
      </c>
      <c r="E102" s="6">
        <v>2</v>
      </c>
      <c r="F102" s="9"/>
      <c r="G102" s="10">
        <f t="shared" si="8"/>
        <v>6</v>
      </c>
      <c r="H102" s="11">
        <v>2</v>
      </c>
      <c r="I102" s="12">
        <v>13</v>
      </c>
      <c r="J102" s="13">
        <v>16</v>
      </c>
      <c r="K102" s="13">
        <v>17</v>
      </c>
      <c r="L102" s="13">
        <v>4</v>
      </c>
      <c r="M102" s="14">
        <f t="shared" si="9"/>
        <v>52</v>
      </c>
      <c r="N102" s="11">
        <v>17</v>
      </c>
      <c r="O102" s="12">
        <v>3</v>
      </c>
      <c r="P102" s="13">
        <v>4</v>
      </c>
      <c r="Q102" s="13">
        <v>3</v>
      </c>
      <c r="R102" s="13">
        <v>7</v>
      </c>
      <c r="S102" s="14">
        <f t="shared" si="10"/>
        <v>34</v>
      </c>
      <c r="T102" s="15">
        <f t="shared" si="11"/>
        <v>18</v>
      </c>
    </row>
    <row r="103" spans="1:20" ht="21" customHeight="1">
      <c r="A103" s="6">
        <v>6</v>
      </c>
      <c r="B103" s="50" t="s">
        <v>108</v>
      </c>
      <c r="C103" s="51"/>
      <c r="D103" s="9">
        <v>3</v>
      </c>
      <c r="E103" s="6">
        <v>2</v>
      </c>
      <c r="F103" s="9"/>
      <c r="G103" s="10">
        <f t="shared" si="8"/>
        <v>6</v>
      </c>
      <c r="H103" s="11">
        <v>17</v>
      </c>
      <c r="I103" s="12">
        <v>3</v>
      </c>
      <c r="J103" s="13">
        <v>3</v>
      </c>
      <c r="K103" s="13">
        <v>8</v>
      </c>
      <c r="L103" s="13">
        <v>15</v>
      </c>
      <c r="M103" s="14">
        <f t="shared" si="9"/>
        <v>46</v>
      </c>
      <c r="N103" s="11">
        <v>3</v>
      </c>
      <c r="O103" s="12">
        <v>9</v>
      </c>
      <c r="P103" s="13">
        <v>8</v>
      </c>
      <c r="Q103" s="13">
        <v>5</v>
      </c>
      <c r="R103" s="13">
        <v>5</v>
      </c>
      <c r="S103" s="14">
        <f t="shared" si="10"/>
        <v>30</v>
      </c>
      <c r="T103" s="15">
        <f t="shared" si="11"/>
        <v>16</v>
      </c>
    </row>
    <row r="104" spans="1:20" ht="21" customHeight="1">
      <c r="A104" s="6">
        <v>7</v>
      </c>
      <c r="B104" s="7" t="s">
        <v>9</v>
      </c>
      <c r="C104" s="8"/>
      <c r="D104" s="9">
        <v>2</v>
      </c>
      <c r="E104" s="6">
        <v>3</v>
      </c>
      <c r="F104" s="9"/>
      <c r="G104" s="10">
        <f t="shared" si="8"/>
        <v>4</v>
      </c>
      <c r="H104" s="11">
        <v>3</v>
      </c>
      <c r="I104" s="12">
        <v>11</v>
      </c>
      <c r="J104" s="13">
        <v>13</v>
      </c>
      <c r="K104" s="13">
        <v>13</v>
      </c>
      <c r="L104" s="13">
        <v>8</v>
      </c>
      <c r="M104" s="14">
        <f t="shared" si="9"/>
        <v>48</v>
      </c>
      <c r="N104" s="11">
        <v>17</v>
      </c>
      <c r="O104" s="12">
        <v>12</v>
      </c>
      <c r="P104" s="13">
        <v>9</v>
      </c>
      <c r="Q104" s="13">
        <v>0</v>
      </c>
      <c r="R104" s="13">
        <v>18</v>
      </c>
      <c r="S104" s="14">
        <f t="shared" si="10"/>
        <v>56</v>
      </c>
      <c r="T104" s="15">
        <f t="shared" si="11"/>
        <v>-8</v>
      </c>
    </row>
    <row r="105" spans="1:20" ht="21" customHeight="1">
      <c r="A105" s="6">
        <v>8</v>
      </c>
      <c r="B105" s="7" t="s">
        <v>37</v>
      </c>
      <c r="C105" s="8"/>
      <c r="D105" s="9">
        <v>2</v>
      </c>
      <c r="E105" s="6">
        <v>3</v>
      </c>
      <c r="F105" s="9"/>
      <c r="G105" s="10">
        <f t="shared" si="8"/>
        <v>4</v>
      </c>
      <c r="H105" s="11">
        <v>3</v>
      </c>
      <c r="I105" s="12">
        <v>8</v>
      </c>
      <c r="J105" s="13">
        <v>9</v>
      </c>
      <c r="K105" s="13">
        <v>5</v>
      </c>
      <c r="L105" s="13">
        <v>6</v>
      </c>
      <c r="M105" s="14">
        <f t="shared" si="9"/>
        <v>31</v>
      </c>
      <c r="N105" s="11">
        <v>16</v>
      </c>
      <c r="O105" s="12">
        <v>5</v>
      </c>
      <c r="P105" s="13">
        <v>13</v>
      </c>
      <c r="Q105" s="13">
        <v>6</v>
      </c>
      <c r="R105" s="13">
        <v>5</v>
      </c>
      <c r="S105" s="14">
        <f t="shared" si="10"/>
        <v>45</v>
      </c>
      <c r="T105" s="15">
        <f t="shared" si="11"/>
        <v>-14</v>
      </c>
    </row>
    <row r="106" spans="1:20" ht="21" customHeight="1">
      <c r="A106" s="6">
        <v>9</v>
      </c>
      <c r="B106" s="50" t="s">
        <v>101</v>
      </c>
      <c r="C106" s="51"/>
      <c r="D106" s="9">
        <v>1</v>
      </c>
      <c r="E106" s="6">
        <v>4</v>
      </c>
      <c r="F106" s="9"/>
      <c r="G106" s="10">
        <f t="shared" si="8"/>
        <v>2</v>
      </c>
      <c r="H106" s="11">
        <v>4</v>
      </c>
      <c r="I106" s="12">
        <v>3</v>
      </c>
      <c r="J106" s="13">
        <v>15</v>
      </c>
      <c r="K106" s="13">
        <v>5</v>
      </c>
      <c r="L106" s="13">
        <v>5</v>
      </c>
      <c r="M106" s="14">
        <f t="shared" si="9"/>
        <v>32</v>
      </c>
      <c r="N106" s="11">
        <v>13</v>
      </c>
      <c r="O106" s="12">
        <v>13</v>
      </c>
      <c r="P106" s="13">
        <v>3</v>
      </c>
      <c r="Q106" s="13">
        <v>8</v>
      </c>
      <c r="R106" s="13">
        <v>6</v>
      </c>
      <c r="S106" s="14">
        <f t="shared" si="10"/>
        <v>43</v>
      </c>
      <c r="T106" s="15">
        <f t="shared" si="11"/>
        <v>-11</v>
      </c>
    </row>
    <row r="107" spans="1:20" ht="21" customHeight="1">
      <c r="A107" s="6">
        <v>10</v>
      </c>
      <c r="B107" s="50" t="s">
        <v>112</v>
      </c>
      <c r="C107" s="51"/>
      <c r="D107" s="9">
        <v>1</v>
      </c>
      <c r="E107" s="6">
        <v>4</v>
      </c>
      <c r="F107" s="9"/>
      <c r="G107" s="10">
        <f t="shared" si="8"/>
        <v>2</v>
      </c>
      <c r="H107" s="11">
        <v>7</v>
      </c>
      <c r="I107" s="12">
        <v>4</v>
      </c>
      <c r="J107" s="13">
        <v>3</v>
      </c>
      <c r="K107" s="13">
        <v>6</v>
      </c>
      <c r="L107" s="13">
        <v>4</v>
      </c>
      <c r="M107" s="14">
        <f t="shared" si="9"/>
        <v>24</v>
      </c>
      <c r="N107" s="11">
        <v>8</v>
      </c>
      <c r="O107" s="12">
        <v>11</v>
      </c>
      <c r="P107" s="13">
        <v>15</v>
      </c>
      <c r="Q107" s="13">
        <v>5</v>
      </c>
      <c r="R107" s="13">
        <v>13</v>
      </c>
      <c r="S107" s="14">
        <f t="shared" si="10"/>
        <v>52</v>
      </c>
      <c r="T107" s="15">
        <f t="shared" si="11"/>
        <v>-28</v>
      </c>
    </row>
    <row r="108" spans="1:20" ht="21" customHeight="1">
      <c r="A108" s="6">
        <v>11</v>
      </c>
      <c r="B108" s="50" t="s">
        <v>137</v>
      </c>
      <c r="C108" s="51"/>
      <c r="D108" s="9">
        <v>1</v>
      </c>
      <c r="E108" s="6">
        <v>4</v>
      </c>
      <c r="F108" s="9"/>
      <c r="G108" s="10">
        <f t="shared" si="8"/>
        <v>2</v>
      </c>
      <c r="H108" s="11">
        <v>6</v>
      </c>
      <c r="I108" s="12">
        <v>12</v>
      </c>
      <c r="J108" s="13">
        <v>2</v>
      </c>
      <c r="K108" s="13">
        <v>3</v>
      </c>
      <c r="L108" s="13">
        <v>5</v>
      </c>
      <c r="M108" s="14">
        <f t="shared" si="9"/>
        <v>28</v>
      </c>
      <c r="N108" s="11">
        <v>13</v>
      </c>
      <c r="O108" s="12">
        <v>11</v>
      </c>
      <c r="P108" s="13">
        <v>13</v>
      </c>
      <c r="Q108" s="13">
        <v>17</v>
      </c>
      <c r="R108" s="13">
        <v>18</v>
      </c>
      <c r="S108" s="14">
        <f t="shared" si="10"/>
        <v>72</v>
      </c>
      <c r="T108" s="15">
        <f t="shared" si="11"/>
        <v>-44</v>
      </c>
    </row>
    <row r="109" spans="1:21" ht="21" customHeight="1">
      <c r="A109" s="6">
        <v>12</v>
      </c>
      <c r="B109" s="50" t="s">
        <v>130</v>
      </c>
      <c r="C109" s="51"/>
      <c r="D109" s="9">
        <v>0</v>
      </c>
      <c r="E109" s="6">
        <v>5</v>
      </c>
      <c r="F109" s="9"/>
      <c r="G109" s="10">
        <f t="shared" si="8"/>
        <v>0</v>
      </c>
      <c r="H109" s="11">
        <v>5</v>
      </c>
      <c r="I109" s="12">
        <v>5</v>
      </c>
      <c r="J109" s="13">
        <v>4</v>
      </c>
      <c r="K109" s="13">
        <v>0</v>
      </c>
      <c r="L109" s="13">
        <v>5</v>
      </c>
      <c r="M109" s="14">
        <f t="shared" si="9"/>
        <v>19</v>
      </c>
      <c r="N109" s="11">
        <v>10</v>
      </c>
      <c r="O109" s="12">
        <v>8</v>
      </c>
      <c r="P109" s="13">
        <v>16</v>
      </c>
      <c r="Q109" s="13">
        <v>13</v>
      </c>
      <c r="R109" s="13">
        <v>15</v>
      </c>
      <c r="S109" s="14">
        <f t="shared" si="10"/>
        <v>62</v>
      </c>
      <c r="T109" s="15">
        <f t="shared" si="11"/>
        <v>-43</v>
      </c>
      <c r="U109" s="1" t="s">
        <v>177</v>
      </c>
    </row>
    <row r="110" spans="1:20" ht="12.75" customHeight="1">
      <c r="A110" s="17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18"/>
    </row>
    <row r="111" spans="1:20" ht="31.5" customHeight="1">
      <c r="A111" s="75" t="s">
        <v>0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6" t="str">
        <f>$O$1</f>
        <v>As of June 20, 2009 (11:10 PM)</v>
      </c>
      <c r="P111" s="77"/>
      <c r="Q111" s="77"/>
      <c r="R111" s="97"/>
      <c r="S111" s="97"/>
      <c r="T111" s="97"/>
    </row>
    <row r="112" spans="1:20" ht="18.75" customHeight="1">
      <c r="A112" s="16" t="s">
        <v>88</v>
      </c>
      <c r="B112" s="16" t="s">
        <v>89</v>
      </c>
      <c r="C112" s="16" t="s">
        <v>90</v>
      </c>
      <c r="D112" s="46" t="s">
        <v>91</v>
      </c>
      <c r="E112" s="113" t="s">
        <v>92</v>
      </c>
      <c r="F112" s="114"/>
      <c r="G112" s="114"/>
      <c r="H112" s="115"/>
      <c r="I112" s="113" t="s">
        <v>93</v>
      </c>
      <c r="J112" s="114"/>
      <c r="K112" s="116" t="s">
        <v>92</v>
      </c>
      <c r="L112" s="116"/>
      <c r="M112" s="116"/>
      <c r="N112" s="116"/>
      <c r="O112" s="116"/>
      <c r="P112" s="116" t="s">
        <v>93</v>
      </c>
      <c r="Q112" s="116"/>
      <c r="R112" s="21"/>
      <c r="S112" s="22"/>
      <c r="T112" s="23"/>
    </row>
    <row r="113" spans="1:21" ht="19.5" customHeight="1">
      <c r="A113" s="24">
        <v>1</v>
      </c>
      <c r="B113" s="25">
        <v>39977</v>
      </c>
      <c r="C113" s="26">
        <v>0.3333333333333333</v>
      </c>
      <c r="D113" s="61" t="s">
        <v>41</v>
      </c>
      <c r="E113" s="69" t="s">
        <v>43</v>
      </c>
      <c r="F113" s="87"/>
      <c r="G113" s="87"/>
      <c r="H113" s="88"/>
      <c r="I113" s="69">
        <v>13</v>
      </c>
      <c r="J113" s="87"/>
      <c r="K113" s="108" t="s">
        <v>137</v>
      </c>
      <c r="L113" s="108"/>
      <c r="M113" s="108"/>
      <c r="N113" s="108"/>
      <c r="O113" s="108"/>
      <c r="P113" s="108">
        <v>6</v>
      </c>
      <c r="Q113" s="108"/>
      <c r="R113" s="28"/>
      <c r="S113" s="38"/>
      <c r="T113" s="39"/>
      <c r="U113" s="52"/>
    </row>
    <row r="114" spans="1:21" ht="19.5" customHeight="1">
      <c r="A114" s="24">
        <v>2</v>
      </c>
      <c r="B114" s="25">
        <v>39977</v>
      </c>
      <c r="C114" s="26">
        <v>0.3333333333333333</v>
      </c>
      <c r="D114" s="27" t="s">
        <v>42</v>
      </c>
      <c r="E114" s="69" t="s">
        <v>9</v>
      </c>
      <c r="F114" s="87"/>
      <c r="G114" s="87"/>
      <c r="H114" s="88"/>
      <c r="I114" s="69">
        <v>3</v>
      </c>
      <c r="J114" s="87"/>
      <c r="K114" s="108" t="s">
        <v>108</v>
      </c>
      <c r="L114" s="108"/>
      <c r="M114" s="108"/>
      <c r="N114" s="108"/>
      <c r="O114" s="108"/>
      <c r="P114" s="108">
        <v>17</v>
      </c>
      <c r="Q114" s="108"/>
      <c r="R114" s="28"/>
      <c r="S114" s="38"/>
      <c r="T114" s="39"/>
      <c r="U114" s="53"/>
    </row>
    <row r="115" spans="1:21" ht="19.5" customHeight="1">
      <c r="A115" s="24">
        <v>3</v>
      </c>
      <c r="B115" s="25">
        <v>39977</v>
      </c>
      <c r="C115" s="26">
        <v>0.40625</v>
      </c>
      <c r="D115" s="61" t="s">
        <v>41</v>
      </c>
      <c r="E115" s="69" t="s">
        <v>38</v>
      </c>
      <c r="F115" s="87"/>
      <c r="G115" s="87"/>
      <c r="H115" s="88"/>
      <c r="I115" s="69">
        <v>13</v>
      </c>
      <c r="J115" s="87"/>
      <c r="K115" s="108" t="s">
        <v>101</v>
      </c>
      <c r="L115" s="108"/>
      <c r="M115" s="108"/>
      <c r="N115" s="108"/>
      <c r="O115" s="108"/>
      <c r="P115" s="108">
        <v>4</v>
      </c>
      <c r="Q115" s="108"/>
      <c r="R115" s="28"/>
      <c r="S115" s="38"/>
      <c r="T115" s="39"/>
      <c r="U115" s="54"/>
    </row>
    <row r="116" spans="1:20" ht="19.5" customHeight="1">
      <c r="A116" s="24">
        <v>4</v>
      </c>
      <c r="B116" s="25">
        <v>39977</v>
      </c>
      <c r="C116" s="26">
        <v>0.40625</v>
      </c>
      <c r="D116" s="27" t="s">
        <v>42</v>
      </c>
      <c r="E116" s="69" t="s">
        <v>130</v>
      </c>
      <c r="F116" s="87"/>
      <c r="G116" s="87"/>
      <c r="H116" s="88"/>
      <c r="I116" s="69">
        <v>5</v>
      </c>
      <c r="J116" s="87"/>
      <c r="K116" s="108" t="s">
        <v>44</v>
      </c>
      <c r="L116" s="108"/>
      <c r="M116" s="108"/>
      <c r="N116" s="108"/>
      <c r="O116" s="108"/>
      <c r="P116" s="108">
        <v>10</v>
      </c>
      <c r="Q116" s="108"/>
      <c r="R116" s="28"/>
      <c r="S116" s="40"/>
      <c r="T116" s="40"/>
    </row>
    <row r="117" spans="1:20" ht="19.5" customHeight="1">
      <c r="A117" s="24">
        <v>5</v>
      </c>
      <c r="B117" s="25">
        <v>39977</v>
      </c>
      <c r="C117" s="26">
        <v>0.4791666666666667</v>
      </c>
      <c r="D117" s="61" t="s">
        <v>41</v>
      </c>
      <c r="E117" s="69" t="s">
        <v>10</v>
      </c>
      <c r="F117" s="87"/>
      <c r="G117" s="87"/>
      <c r="H117" s="88"/>
      <c r="I117" s="69">
        <v>17</v>
      </c>
      <c r="J117" s="87"/>
      <c r="K117" s="89" t="s">
        <v>11</v>
      </c>
      <c r="L117" s="89"/>
      <c r="M117" s="89"/>
      <c r="N117" s="89"/>
      <c r="O117" s="89"/>
      <c r="P117" s="108">
        <v>2</v>
      </c>
      <c r="Q117" s="108"/>
      <c r="S117" s="40"/>
      <c r="T117" s="40"/>
    </row>
    <row r="118" spans="1:21" ht="19.5" customHeight="1">
      <c r="A118" s="24">
        <v>6</v>
      </c>
      <c r="B118" s="25">
        <v>39977</v>
      </c>
      <c r="C118" s="26">
        <v>0.4791666666666667</v>
      </c>
      <c r="D118" s="27" t="s">
        <v>42</v>
      </c>
      <c r="E118" s="69" t="s">
        <v>43</v>
      </c>
      <c r="F118" s="87"/>
      <c r="G118" s="87"/>
      <c r="H118" s="88"/>
      <c r="I118" s="69">
        <v>16</v>
      </c>
      <c r="J118" s="87"/>
      <c r="K118" s="89" t="s">
        <v>37</v>
      </c>
      <c r="L118" s="89"/>
      <c r="M118" s="89"/>
      <c r="N118" s="89"/>
      <c r="O118" s="89"/>
      <c r="P118" s="108">
        <v>3</v>
      </c>
      <c r="Q118" s="108"/>
      <c r="R118" s="28"/>
      <c r="S118" s="38"/>
      <c r="T118" s="39"/>
      <c r="U118" s="53"/>
    </row>
    <row r="119" spans="1:21" ht="19.5" customHeight="1">
      <c r="A119" s="24">
        <v>7</v>
      </c>
      <c r="B119" s="25">
        <v>39977</v>
      </c>
      <c r="C119" s="26">
        <v>0.5520833333333334</v>
      </c>
      <c r="D119" s="61" t="s">
        <v>41</v>
      </c>
      <c r="E119" s="69" t="s">
        <v>38</v>
      </c>
      <c r="F119" s="87"/>
      <c r="G119" s="87"/>
      <c r="H119" s="88"/>
      <c r="I119" s="69">
        <v>8</v>
      </c>
      <c r="J119" s="87"/>
      <c r="K119" s="89" t="s">
        <v>112</v>
      </c>
      <c r="L119" s="89"/>
      <c r="M119" s="89"/>
      <c r="N119" s="89"/>
      <c r="O119" s="89"/>
      <c r="P119" s="108">
        <v>7</v>
      </c>
      <c r="Q119" s="108"/>
      <c r="R119" s="28"/>
      <c r="S119" s="55"/>
      <c r="T119" s="56"/>
      <c r="U119" s="54"/>
    </row>
    <row r="120" spans="1:20" ht="19.5" customHeight="1">
      <c r="A120" s="24">
        <v>8</v>
      </c>
      <c r="B120" s="25">
        <v>39977</v>
      </c>
      <c r="C120" s="26">
        <v>0.5520833333333334</v>
      </c>
      <c r="D120" s="27" t="s">
        <v>42</v>
      </c>
      <c r="E120" s="69" t="s">
        <v>137</v>
      </c>
      <c r="F120" s="87"/>
      <c r="G120" s="87"/>
      <c r="H120" s="88"/>
      <c r="I120" s="69">
        <v>12</v>
      </c>
      <c r="J120" s="87"/>
      <c r="K120" s="89" t="s">
        <v>9</v>
      </c>
      <c r="L120" s="89"/>
      <c r="M120" s="89"/>
      <c r="N120" s="89"/>
      <c r="O120" s="89"/>
      <c r="P120" s="108">
        <v>11</v>
      </c>
      <c r="Q120" s="108"/>
      <c r="S120" s="57"/>
      <c r="T120" s="57"/>
    </row>
    <row r="121" spans="1:20" ht="19.5" customHeight="1">
      <c r="A121" s="24">
        <v>9</v>
      </c>
      <c r="B121" s="25">
        <v>39977</v>
      </c>
      <c r="C121" s="26">
        <v>0.625</v>
      </c>
      <c r="D121" s="61" t="s">
        <v>41</v>
      </c>
      <c r="E121" s="69" t="s">
        <v>10</v>
      </c>
      <c r="F121" s="87"/>
      <c r="G121" s="87"/>
      <c r="H121" s="88"/>
      <c r="I121" s="69">
        <v>9</v>
      </c>
      <c r="J121" s="87"/>
      <c r="K121" s="89" t="s">
        <v>108</v>
      </c>
      <c r="L121" s="89"/>
      <c r="M121" s="89"/>
      <c r="N121" s="89"/>
      <c r="O121" s="89"/>
      <c r="P121" s="108">
        <v>3</v>
      </c>
      <c r="Q121" s="108"/>
      <c r="R121" s="28"/>
      <c r="S121" s="40"/>
      <c r="T121" s="40"/>
    </row>
    <row r="122" spans="1:20" ht="19.5" customHeight="1">
      <c r="A122" s="24">
        <v>10</v>
      </c>
      <c r="B122" s="25">
        <v>39977</v>
      </c>
      <c r="C122" s="26">
        <v>0.625</v>
      </c>
      <c r="D122" s="27" t="s">
        <v>42</v>
      </c>
      <c r="E122" s="69" t="s">
        <v>37</v>
      </c>
      <c r="F122" s="87"/>
      <c r="G122" s="87"/>
      <c r="H122" s="88"/>
      <c r="I122" s="69">
        <v>8</v>
      </c>
      <c r="J122" s="87"/>
      <c r="K122" s="89" t="s">
        <v>130</v>
      </c>
      <c r="L122" s="89"/>
      <c r="M122" s="89"/>
      <c r="N122" s="89"/>
      <c r="O122" s="89"/>
      <c r="P122" s="108">
        <v>5</v>
      </c>
      <c r="Q122" s="108"/>
      <c r="S122" s="40"/>
      <c r="T122" s="40"/>
    </row>
    <row r="123" spans="1:20" ht="19.5" customHeight="1">
      <c r="A123" s="24">
        <v>11</v>
      </c>
      <c r="B123" s="25">
        <v>39977</v>
      </c>
      <c r="C123" s="26">
        <v>0.6979166666666666</v>
      </c>
      <c r="D123" s="61" t="s">
        <v>41</v>
      </c>
      <c r="E123" s="69" t="s">
        <v>11</v>
      </c>
      <c r="F123" s="87"/>
      <c r="G123" s="87"/>
      <c r="H123" s="88"/>
      <c r="I123" s="69">
        <v>13</v>
      </c>
      <c r="J123" s="87"/>
      <c r="K123" s="89" t="s">
        <v>101</v>
      </c>
      <c r="L123" s="89"/>
      <c r="M123" s="89"/>
      <c r="N123" s="89"/>
      <c r="O123" s="89"/>
      <c r="P123" s="108">
        <v>3</v>
      </c>
      <c r="Q123" s="108"/>
      <c r="S123" s="40"/>
      <c r="T123" s="40"/>
    </row>
    <row r="124" spans="1:21" ht="19.5" customHeight="1">
      <c r="A124" s="24">
        <v>12</v>
      </c>
      <c r="B124" s="25">
        <v>39977</v>
      </c>
      <c r="C124" s="26">
        <v>0.6979166666666666</v>
      </c>
      <c r="D124" s="27" t="s">
        <v>42</v>
      </c>
      <c r="E124" s="69" t="s">
        <v>44</v>
      </c>
      <c r="F124" s="87"/>
      <c r="G124" s="87"/>
      <c r="H124" s="88"/>
      <c r="I124" s="69">
        <v>11</v>
      </c>
      <c r="J124" s="87"/>
      <c r="K124" s="108" t="s">
        <v>112</v>
      </c>
      <c r="L124" s="108"/>
      <c r="M124" s="108"/>
      <c r="N124" s="108"/>
      <c r="O124" s="108"/>
      <c r="P124" s="108">
        <v>4</v>
      </c>
      <c r="Q124" s="108"/>
      <c r="R124" s="28"/>
      <c r="S124" s="38"/>
      <c r="T124" s="39"/>
      <c r="U124" s="54"/>
    </row>
    <row r="125" spans="1:20" ht="19.5" customHeight="1">
      <c r="A125" s="24">
        <v>13</v>
      </c>
      <c r="B125" s="25">
        <v>39978</v>
      </c>
      <c r="C125" s="26">
        <v>0.5729166666666666</v>
      </c>
      <c r="D125" s="61" t="s">
        <v>41</v>
      </c>
      <c r="E125" s="69" t="s">
        <v>43</v>
      </c>
      <c r="F125" s="87"/>
      <c r="G125" s="87"/>
      <c r="H125" s="88"/>
      <c r="I125" s="69">
        <v>8</v>
      </c>
      <c r="J125" s="87"/>
      <c r="K125" s="108" t="s">
        <v>108</v>
      </c>
      <c r="L125" s="108"/>
      <c r="M125" s="108"/>
      <c r="N125" s="108"/>
      <c r="O125" s="108"/>
      <c r="P125" s="108">
        <v>3</v>
      </c>
      <c r="Q125" s="108"/>
      <c r="R125" s="28"/>
      <c r="S125" s="38"/>
      <c r="T125" s="40"/>
    </row>
    <row r="126" spans="1:21" ht="19.5" customHeight="1">
      <c r="A126" s="24">
        <v>14</v>
      </c>
      <c r="B126" s="25">
        <v>39978</v>
      </c>
      <c r="C126" s="26">
        <v>0.5729166666666666</v>
      </c>
      <c r="D126" s="27" t="s">
        <v>42</v>
      </c>
      <c r="E126" s="69" t="s">
        <v>38</v>
      </c>
      <c r="F126" s="87"/>
      <c r="G126" s="87"/>
      <c r="H126" s="88"/>
      <c r="I126" s="69">
        <v>4</v>
      </c>
      <c r="J126" s="87"/>
      <c r="K126" s="108" t="s">
        <v>44</v>
      </c>
      <c r="L126" s="108"/>
      <c r="M126" s="108"/>
      <c r="N126" s="108"/>
      <c r="O126" s="108"/>
      <c r="P126" s="108">
        <v>14</v>
      </c>
      <c r="Q126" s="108"/>
      <c r="R126" s="28"/>
      <c r="S126" s="38"/>
      <c r="T126" s="39"/>
      <c r="U126" s="54"/>
    </row>
    <row r="127" spans="1:21" ht="19.5" customHeight="1">
      <c r="A127" s="24">
        <v>15</v>
      </c>
      <c r="B127" s="25">
        <v>39978</v>
      </c>
      <c r="C127" s="26">
        <v>0.6458333333333334</v>
      </c>
      <c r="D127" s="61" t="s">
        <v>41</v>
      </c>
      <c r="E127" s="69" t="s">
        <v>130</v>
      </c>
      <c r="F127" s="87"/>
      <c r="G127" s="87"/>
      <c r="H127" s="88"/>
      <c r="I127" s="69">
        <v>4</v>
      </c>
      <c r="J127" s="87"/>
      <c r="K127" s="108" t="s">
        <v>11</v>
      </c>
      <c r="L127" s="108"/>
      <c r="M127" s="108"/>
      <c r="N127" s="108"/>
      <c r="O127" s="108"/>
      <c r="P127" s="108">
        <v>16</v>
      </c>
      <c r="Q127" s="108"/>
      <c r="R127" s="28"/>
      <c r="S127" s="38"/>
      <c r="T127" s="39"/>
      <c r="U127" s="53"/>
    </row>
    <row r="128" spans="1:21" ht="19.5" customHeight="1">
      <c r="A128" s="24">
        <v>16</v>
      </c>
      <c r="B128" s="25">
        <v>39978</v>
      </c>
      <c r="C128" s="26">
        <v>0.6458333333333334</v>
      </c>
      <c r="D128" s="27" t="s">
        <v>42</v>
      </c>
      <c r="E128" s="69" t="s">
        <v>10</v>
      </c>
      <c r="F128" s="87"/>
      <c r="G128" s="87"/>
      <c r="H128" s="88"/>
      <c r="I128" s="69">
        <v>13</v>
      </c>
      <c r="J128" s="87"/>
      <c r="K128" s="108" t="s">
        <v>137</v>
      </c>
      <c r="L128" s="108"/>
      <c r="M128" s="108"/>
      <c r="N128" s="108"/>
      <c r="O128" s="108"/>
      <c r="P128" s="108">
        <v>2</v>
      </c>
      <c r="Q128" s="108"/>
      <c r="R128" s="28"/>
      <c r="S128" s="38"/>
      <c r="T128" s="39"/>
      <c r="U128" s="54"/>
    </row>
    <row r="129" spans="1:21" ht="19.5" customHeight="1">
      <c r="A129" s="24">
        <v>17</v>
      </c>
      <c r="B129" s="25">
        <v>39978</v>
      </c>
      <c r="C129" s="26">
        <v>0.71875</v>
      </c>
      <c r="D129" s="61" t="s">
        <v>41</v>
      </c>
      <c r="E129" s="69" t="s">
        <v>101</v>
      </c>
      <c r="F129" s="87"/>
      <c r="G129" s="87"/>
      <c r="H129" s="88"/>
      <c r="I129" s="69">
        <v>15</v>
      </c>
      <c r="J129" s="87"/>
      <c r="K129" s="108" t="s">
        <v>112</v>
      </c>
      <c r="L129" s="108"/>
      <c r="M129" s="108"/>
      <c r="N129" s="108"/>
      <c r="O129" s="108"/>
      <c r="P129" s="108">
        <v>3</v>
      </c>
      <c r="Q129" s="108"/>
      <c r="R129" s="28"/>
      <c r="S129" s="38"/>
      <c r="T129" s="39"/>
      <c r="U129" s="53"/>
    </row>
    <row r="130" spans="1:21" ht="19.5" customHeight="1">
      <c r="A130" s="24">
        <v>18</v>
      </c>
      <c r="B130" s="25">
        <v>39978</v>
      </c>
      <c r="C130" s="26">
        <v>0.71875</v>
      </c>
      <c r="D130" s="27" t="s">
        <v>42</v>
      </c>
      <c r="E130" s="69" t="s">
        <v>37</v>
      </c>
      <c r="F130" s="87"/>
      <c r="G130" s="87"/>
      <c r="H130" s="88"/>
      <c r="I130" s="69">
        <v>9</v>
      </c>
      <c r="J130" s="87"/>
      <c r="K130" s="108" t="s">
        <v>9</v>
      </c>
      <c r="L130" s="108"/>
      <c r="M130" s="108"/>
      <c r="N130" s="108"/>
      <c r="O130" s="108"/>
      <c r="P130" s="108">
        <v>13</v>
      </c>
      <c r="Q130" s="108"/>
      <c r="R130" s="28"/>
      <c r="S130" s="38"/>
      <c r="T130" s="39"/>
      <c r="U130" s="53"/>
    </row>
    <row r="131" spans="1:21" ht="19.5" customHeight="1">
      <c r="A131" s="99" t="s">
        <v>54</v>
      </c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1"/>
      <c r="R131" s="28"/>
      <c r="S131" s="29"/>
      <c r="T131" s="30"/>
      <c r="U131" s="42"/>
    </row>
    <row r="132" spans="1:21" ht="19.5" customHeight="1">
      <c r="A132" s="32">
        <v>20</v>
      </c>
      <c r="B132" s="48">
        <v>39984</v>
      </c>
      <c r="C132" s="33">
        <v>0.3333333333333333</v>
      </c>
      <c r="D132" s="34" t="s">
        <v>51</v>
      </c>
      <c r="E132" s="72" t="s">
        <v>43</v>
      </c>
      <c r="F132" s="74"/>
      <c r="G132" s="74"/>
      <c r="H132" s="73"/>
      <c r="I132" s="72">
        <v>11</v>
      </c>
      <c r="J132" s="74"/>
      <c r="K132" s="98" t="s">
        <v>44</v>
      </c>
      <c r="L132" s="98"/>
      <c r="M132" s="98"/>
      <c r="N132" s="98"/>
      <c r="O132" s="98"/>
      <c r="P132" s="98">
        <v>16</v>
      </c>
      <c r="Q132" s="98"/>
      <c r="R132" s="31" t="s">
        <v>177</v>
      </c>
      <c r="S132" s="65" t="s">
        <v>178</v>
      </c>
      <c r="T132" s="30"/>
      <c r="U132" s="42"/>
    </row>
    <row r="133" spans="1:21" ht="19.5" customHeight="1">
      <c r="A133" s="32">
        <v>21</v>
      </c>
      <c r="B133" s="48">
        <v>39984</v>
      </c>
      <c r="C133" s="33">
        <v>0.3333333333333333</v>
      </c>
      <c r="D133" s="34" t="s">
        <v>52</v>
      </c>
      <c r="E133" s="72" t="s">
        <v>137</v>
      </c>
      <c r="F133" s="74"/>
      <c r="G133" s="74"/>
      <c r="H133" s="73"/>
      <c r="I133" s="72">
        <v>3</v>
      </c>
      <c r="J133" s="74"/>
      <c r="K133" s="98" t="s">
        <v>11</v>
      </c>
      <c r="L133" s="98"/>
      <c r="M133" s="98"/>
      <c r="N133" s="98"/>
      <c r="O133" s="98"/>
      <c r="P133" s="98">
        <v>17</v>
      </c>
      <c r="Q133" s="98"/>
      <c r="R133" s="31" t="s">
        <v>177</v>
      </c>
      <c r="S133" s="29"/>
      <c r="T133" s="30"/>
      <c r="U133" s="42"/>
    </row>
    <row r="134" spans="1:21" ht="19.5" customHeight="1">
      <c r="A134" s="32">
        <v>22</v>
      </c>
      <c r="B134" s="48">
        <v>39984</v>
      </c>
      <c r="C134" s="33">
        <v>0.3333333333333333</v>
      </c>
      <c r="D134" s="34" t="s">
        <v>53</v>
      </c>
      <c r="E134" s="72" t="s">
        <v>9</v>
      </c>
      <c r="F134" s="74"/>
      <c r="G134" s="74"/>
      <c r="H134" s="73"/>
      <c r="I134" s="72">
        <v>13</v>
      </c>
      <c r="J134" s="74"/>
      <c r="K134" s="98" t="s">
        <v>130</v>
      </c>
      <c r="L134" s="98"/>
      <c r="M134" s="98"/>
      <c r="N134" s="98"/>
      <c r="O134" s="98"/>
      <c r="P134" s="98">
        <v>0</v>
      </c>
      <c r="Q134" s="98"/>
      <c r="R134" s="28"/>
      <c r="S134" s="29"/>
      <c r="T134" s="30"/>
      <c r="U134" s="42"/>
    </row>
    <row r="135" spans="1:21" ht="19.5" customHeight="1">
      <c r="A135" s="32">
        <v>23</v>
      </c>
      <c r="B135" s="48">
        <v>39984</v>
      </c>
      <c r="C135" s="33">
        <v>0.4166666666666667</v>
      </c>
      <c r="D135" s="34" t="s">
        <v>51</v>
      </c>
      <c r="E135" s="72" t="s">
        <v>38</v>
      </c>
      <c r="F135" s="74"/>
      <c r="G135" s="74"/>
      <c r="H135" s="73"/>
      <c r="I135" s="72">
        <v>11</v>
      </c>
      <c r="J135" s="74"/>
      <c r="K135" s="98" t="s">
        <v>10</v>
      </c>
      <c r="L135" s="98"/>
      <c r="M135" s="98"/>
      <c r="N135" s="98"/>
      <c r="O135" s="98"/>
      <c r="P135" s="98">
        <v>6</v>
      </c>
      <c r="Q135" s="98"/>
      <c r="R135" s="31" t="s">
        <v>177</v>
      </c>
      <c r="S135" s="29"/>
      <c r="T135" s="30"/>
      <c r="U135" s="42"/>
    </row>
    <row r="136" spans="1:21" ht="19.5" customHeight="1">
      <c r="A136" s="32">
        <v>24</v>
      </c>
      <c r="B136" s="48">
        <v>39984</v>
      </c>
      <c r="C136" s="33">
        <v>0.4166666666666667</v>
      </c>
      <c r="D136" s="34" t="s">
        <v>52</v>
      </c>
      <c r="E136" s="72" t="s">
        <v>101</v>
      </c>
      <c r="F136" s="74"/>
      <c r="G136" s="74"/>
      <c r="H136" s="73"/>
      <c r="I136" s="72">
        <v>5</v>
      </c>
      <c r="J136" s="74"/>
      <c r="K136" s="98" t="s">
        <v>108</v>
      </c>
      <c r="L136" s="98"/>
      <c r="M136" s="98"/>
      <c r="N136" s="98"/>
      <c r="O136" s="98"/>
      <c r="P136" s="98">
        <v>8</v>
      </c>
      <c r="Q136" s="98"/>
      <c r="R136" s="31" t="s">
        <v>177</v>
      </c>
      <c r="S136" s="29"/>
      <c r="T136" s="30"/>
      <c r="U136" s="42"/>
    </row>
    <row r="137" spans="1:21" ht="19.5" customHeight="1">
      <c r="A137" s="32">
        <v>25</v>
      </c>
      <c r="B137" s="48">
        <v>39984</v>
      </c>
      <c r="C137" s="33">
        <v>0.4166666666666667</v>
      </c>
      <c r="D137" s="34" t="s">
        <v>53</v>
      </c>
      <c r="E137" s="72" t="s">
        <v>37</v>
      </c>
      <c r="F137" s="74"/>
      <c r="G137" s="74"/>
      <c r="H137" s="73"/>
      <c r="I137" s="72">
        <v>5</v>
      </c>
      <c r="J137" s="74"/>
      <c r="K137" s="98" t="s">
        <v>112</v>
      </c>
      <c r="L137" s="98"/>
      <c r="M137" s="98"/>
      <c r="N137" s="98"/>
      <c r="O137" s="98"/>
      <c r="P137" s="98">
        <v>6</v>
      </c>
      <c r="Q137" s="98"/>
      <c r="R137" s="31" t="s">
        <v>177</v>
      </c>
      <c r="S137" s="29"/>
      <c r="T137" s="30"/>
      <c r="U137" s="42"/>
    </row>
    <row r="138" spans="1:21" ht="19.5" customHeight="1">
      <c r="A138" s="32">
        <v>26</v>
      </c>
      <c r="B138" s="48">
        <v>39984</v>
      </c>
      <c r="C138" s="33">
        <v>0.5</v>
      </c>
      <c r="D138" s="34" t="s">
        <v>51</v>
      </c>
      <c r="E138" s="72" t="s">
        <v>43</v>
      </c>
      <c r="F138" s="74"/>
      <c r="G138" s="74"/>
      <c r="H138" s="73"/>
      <c r="I138" s="72">
        <v>18</v>
      </c>
      <c r="J138" s="74"/>
      <c r="K138" s="98" t="s">
        <v>9</v>
      </c>
      <c r="L138" s="98"/>
      <c r="M138" s="98"/>
      <c r="N138" s="98"/>
      <c r="O138" s="98"/>
      <c r="P138" s="98">
        <v>8</v>
      </c>
      <c r="Q138" s="98"/>
      <c r="R138" s="31" t="s">
        <v>177</v>
      </c>
      <c r="S138" s="29"/>
      <c r="T138" s="30"/>
      <c r="U138" s="42"/>
    </row>
    <row r="139" spans="1:21" ht="19.5" customHeight="1">
      <c r="A139" s="32">
        <v>27</v>
      </c>
      <c r="B139" s="48">
        <v>39984</v>
      </c>
      <c r="C139" s="33">
        <v>0.5</v>
      </c>
      <c r="D139" s="34" t="s">
        <v>52</v>
      </c>
      <c r="E139" s="72" t="s">
        <v>137</v>
      </c>
      <c r="F139" s="74"/>
      <c r="G139" s="74"/>
      <c r="H139" s="73"/>
      <c r="I139" s="72">
        <v>5</v>
      </c>
      <c r="J139" s="74"/>
      <c r="K139" s="98" t="s">
        <v>44</v>
      </c>
      <c r="L139" s="98"/>
      <c r="M139" s="98"/>
      <c r="N139" s="98"/>
      <c r="O139" s="98"/>
      <c r="P139" s="98">
        <v>18</v>
      </c>
      <c r="Q139" s="98"/>
      <c r="R139" s="31" t="s">
        <v>177</v>
      </c>
      <c r="S139" s="29"/>
      <c r="T139" s="30"/>
      <c r="U139" s="42"/>
    </row>
    <row r="140" spans="1:21" ht="19.5" customHeight="1">
      <c r="A140" s="32">
        <v>28</v>
      </c>
      <c r="B140" s="48">
        <v>39984</v>
      </c>
      <c r="C140" s="33">
        <v>0.5</v>
      </c>
      <c r="D140" s="34" t="s">
        <v>53</v>
      </c>
      <c r="E140" s="72" t="s">
        <v>10</v>
      </c>
      <c r="F140" s="74"/>
      <c r="G140" s="74"/>
      <c r="H140" s="73"/>
      <c r="I140" s="72">
        <v>13</v>
      </c>
      <c r="J140" s="74"/>
      <c r="K140" s="98" t="s">
        <v>112</v>
      </c>
      <c r="L140" s="98"/>
      <c r="M140" s="98"/>
      <c r="N140" s="98"/>
      <c r="O140" s="98"/>
      <c r="P140" s="98">
        <v>4</v>
      </c>
      <c r="Q140" s="98"/>
      <c r="R140" s="28"/>
      <c r="S140" s="29"/>
      <c r="T140" s="30"/>
      <c r="U140" s="42"/>
    </row>
    <row r="141" spans="1:21" ht="19.5" customHeight="1">
      <c r="A141" s="32">
        <v>29</v>
      </c>
      <c r="B141" s="48">
        <v>39984</v>
      </c>
      <c r="C141" s="33">
        <v>0.5833333333333334</v>
      </c>
      <c r="D141" s="34" t="s">
        <v>51</v>
      </c>
      <c r="E141" s="72" t="s">
        <v>101</v>
      </c>
      <c r="F141" s="74"/>
      <c r="G141" s="74"/>
      <c r="H141" s="73"/>
      <c r="I141" s="72">
        <v>5</v>
      </c>
      <c r="J141" s="74"/>
      <c r="K141" s="98" t="s">
        <v>37</v>
      </c>
      <c r="L141" s="98"/>
      <c r="M141" s="98"/>
      <c r="N141" s="98"/>
      <c r="O141" s="98"/>
      <c r="P141" s="98">
        <v>6</v>
      </c>
      <c r="Q141" s="98"/>
      <c r="R141" s="28"/>
      <c r="S141" s="29"/>
      <c r="T141" s="30"/>
      <c r="U141" s="42"/>
    </row>
    <row r="142" spans="1:21" ht="19.5" customHeight="1">
      <c r="A142" s="32">
        <v>30</v>
      </c>
      <c r="B142" s="48">
        <v>39984</v>
      </c>
      <c r="C142" s="33">
        <v>0.5833333333333334</v>
      </c>
      <c r="D142" s="34" t="s">
        <v>52</v>
      </c>
      <c r="E142" s="72" t="s">
        <v>130</v>
      </c>
      <c r="F142" s="74"/>
      <c r="G142" s="74"/>
      <c r="H142" s="73"/>
      <c r="I142" s="72">
        <v>5</v>
      </c>
      <c r="J142" s="74"/>
      <c r="K142" s="98" t="s">
        <v>108</v>
      </c>
      <c r="L142" s="98"/>
      <c r="M142" s="98"/>
      <c r="N142" s="98"/>
      <c r="O142" s="98"/>
      <c r="P142" s="98">
        <v>15</v>
      </c>
      <c r="Q142" s="98"/>
      <c r="R142" s="28"/>
      <c r="S142" s="29"/>
      <c r="T142" s="30"/>
      <c r="U142" s="42"/>
    </row>
    <row r="143" spans="1:21" ht="19.5" customHeight="1">
      <c r="A143" s="32">
        <v>31</v>
      </c>
      <c r="B143" s="48">
        <v>39984</v>
      </c>
      <c r="C143" s="33">
        <v>0.5833333333333334</v>
      </c>
      <c r="D143" s="34" t="s">
        <v>53</v>
      </c>
      <c r="E143" s="72" t="s">
        <v>38</v>
      </c>
      <c r="F143" s="74"/>
      <c r="G143" s="74"/>
      <c r="H143" s="73"/>
      <c r="I143" s="72">
        <v>7</v>
      </c>
      <c r="J143" s="74"/>
      <c r="K143" s="98" t="s">
        <v>11</v>
      </c>
      <c r="L143" s="98"/>
      <c r="M143" s="98"/>
      <c r="N143" s="98"/>
      <c r="O143" s="98"/>
      <c r="P143" s="98">
        <v>4</v>
      </c>
      <c r="Q143" s="98"/>
      <c r="R143" s="31" t="s">
        <v>177</v>
      </c>
      <c r="S143" s="29"/>
      <c r="T143" s="30"/>
      <c r="U143" s="42"/>
    </row>
    <row r="144" spans="5:8" ht="14.25">
      <c r="E144" s="117"/>
      <c r="F144" s="117"/>
      <c r="G144" s="117"/>
      <c r="H144" s="117"/>
    </row>
    <row r="146" spans="1:20" ht="22.5" customHeight="1">
      <c r="A146" s="75" t="s">
        <v>113</v>
      </c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6" t="str">
        <f>$O$1</f>
        <v>As of June 20, 2009 (11:10 PM)</v>
      </c>
      <c r="P146" s="77"/>
      <c r="Q146" s="77"/>
      <c r="R146" s="97"/>
      <c r="S146" s="97"/>
      <c r="T146" s="97"/>
    </row>
    <row r="147" spans="1:20" ht="21" customHeight="1">
      <c r="A147" s="78" t="s">
        <v>72</v>
      </c>
      <c r="B147" s="80" t="s">
        <v>73</v>
      </c>
      <c r="C147" s="81"/>
      <c r="D147" s="80" t="s">
        <v>74</v>
      </c>
      <c r="E147" s="78" t="s">
        <v>75</v>
      </c>
      <c r="F147" s="78" t="s">
        <v>76</v>
      </c>
      <c r="G147" s="78" t="s">
        <v>77</v>
      </c>
      <c r="H147" s="84" t="s">
        <v>78</v>
      </c>
      <c r="I147" s="90"/>
      <c r="J147" s="90"/>
      <c r="K147" s="90"/>
      <c r="L147" s="90"/>
      <c r="M147" s="91"/>
      <c r="N147" s="84" t="s">
        <v>79</v>
      </c>
      <c r="O147" s="85"/>
      <c r="P147" s="85"/>
      <c r="Q147" s="85"/>
      <c r="R147" s="85"/>
      <c r="S147" s="86"/>
      <c r="T147" s="78" t="s">
        <v>80</v>
      </c>
    </row>
    <row r="148" spans="1:20" ht="12" customHeight="1">
      <c r="A148" s="79"/>
      <c r="B148" s="82"/>
      <c r="C148" s="83"/>
      <c r="D148" s="82"/>
      <c r="E148" s="79"/>
      <c r="F148" s="79"/>
      <c r="G148" s="79"/>
      <c r="H148" s="2" t="s">
        <v>81</v>
      </c>
      <c r="I148" s="3" t="s">
        <v>82</v>
      </c>
      <c r="J148" s="3" t="s">
        <v>83</v>
      </c>
      <c r="K148" s="4" t="s">
        <v>84</v>
      </c>
      <c r="L148" s="4" t="s">
        <v>85</v>
      </c>
      <c r="M148" s="5" t="s">
        <v>86</v>
      </c>
      <c r="N148" s="2" t="s">
        <v>81</v>
      </c>
      <c r="O148" s="3" t="s">
        <v>82</v>
      </c>
      <c r="P148" s="3" t="s">
        <v>83</v>
      </c>
      <c r="Q148" s="3" t="s">
        <v>84</v>
      </c>
      <c r="R148" s="3" t="s">
        <v>85</v>
      </c>
      <c r="S148" s="5" t="s">
        <v>86</v>
      </c>
      <c r="T148" s="79"/>
    </row>
    <row r="149" spans="1:21" ht="21" customHeight="1">
      <c r="A149" s="6">
        <v>1</v>
      </c>
      <c r="B149" s="7" t="s">
        <v>15</v>
      </c>
      <c r="C149" s="8"/>
      <c r="D149" s="9">
        <v>4</v>
      </c>
      <c r="E149" s="6">
        <v>1</v>
      </c>
      <c r="F149" s="9"/>
      <c r="G149" s="10">
        <f aca="true" t="shared" si="12" ref="G149:G157">SUM((D149*2)+F149)</f>
        <v>8</v>
      </c>
      <c r="H149" s="11">
        <v>2</v>
      </c>
      <c r="I149" s="12">
        <v>12</v>
      </c>
      <c r="J149" s="13">
        <v>25</v>
      </c>
      <c r="K149" s="13">
        <v>21</v>
      </c>
      <c r="L149" s="13">
        <v>12</v>
      </c>
      <c r="M149" s="14">
        <f aca="true" t="shared" si="13" ref="M149:M157">SUM(H149:L149)</f>
        <v>72</v>
      </c>
      <c r="N149" s="11">
        <v>11</v>
      </c>
      <c r="O149" s="12">
        <v>4</v>
      </c>
      <c r="P149" s="13">
        <v>2</v>
      </c>
      <c r="Q149" s="13">
        <v>1</v>
      </c>
      <c r="R149" s="13">
        <v>11</v>
      </c>
      <c r="S149" s="14">
        <f aca="true" t="shared" si="14" ref="S149:S157">SUM(N149:R149)</f>
        <v>29</v>
      </c>
      <c r="T149" s="15">
        <f aca="true" t="shared" si="15" ref="T149:T157">SUM(M149-S149)</f>
        <v>43</v>
      </c>
      <c r="U149" s="1" t="s">
        <v>178</v>
      </c>
    </row>
    <row r="150" spans="1:20" ht="21" customHeight="1">
      <c r="A150" s="6">
        <v>2</v>
      </c>
      <c r="B150" s="7" t="s">
        <v>12</v>
      </c>
      <c r="C150" s="8"/>
      <c r="D150" s="9">
        <v>4</v>
      </c>
      <c r="E150" s="6">
        <v>1</v>
      </c>
      <c r="F150" s="9"/>
      <c r="G150" s="10">
        <f t="shared" si="12"/>
        <v>8</v>
      </c>
      <c r="H150" s="11">
        <v>10</v>
      </c>
      <c r="I150" s="12">
        <v>10</v>
      </c>
      <c r="J150" s="13">
        <v>22</v>
      </c>
      <c r="K150" s="13">
        <v>11</v>
      </c>
      <c r="L150" s="13">
        <v>16</v>
      </c>
      <c r="M150" s="14">
        <f t="shared" si="13"/>
        <v>69</v>
      </c>
      <c r="N150" s="11">
        <v>6</v>
      </c>
      <c r="O150" s="12">
        <v>9</v>
      </c>
      <c r="P150" s="13">
        <v>7</v>
      </c>
      <c r="Q150" s="13">
        <v>12</v>
      </c>
      <c r="R150" s="13">
        <v>3</v>
      </c>
      <c r="S150" s="14">
        <f t="shared" si="14"/>
        <v>37</v>
      </c>
      <c r="T150" s="15">
        <f t="shared" si="15"/>
        <v>32</v>
      </c>
    </row>
    <row r="151" spans="1:20" ht="21" customHeight="1">
      <c r="A151" s="6">
        <v>3</v>
      </c>
      <c r="B151" s="7" t="s">
        <v>8</v>
      </c>
      <c r="C151" s="8"/>
      <c r="D151" s="9">
        <v>4</v>
      </c>
      <c r="E151" s="6">
        <v>1</v>
      </c>
      <c r="F151" s="9"/>
      <c r="G151" s="10">
        <f t="shared" si="12"/>
        <v>8</v>
      </c>
      <c r="H151" s="11">
        <v>7</v>
      </c>
      <c r="I151" s="12">
        <v>11</v>
      </c>
      <c r="J151" s="13">
        <v>11</v>
      </c>
      <c r="K151" s="13">
        <v>11</v>
      </c>
      <c r="L151" s="13">
        <v>11</v>
      </c>
      <c r="M151" s="14">
        <f t="shared" si="13"/>
        <v>51</v>
      </c>
      <c r="N151" s="11">
        <v>9</v>
      </c>
      <c r="O151" s="12">
        <v>2</v>
      </c>
      <c r="P151" s="13">
        <v>0</v>
      </c>
      <c r="Q151" s="13">
        <v>10</v>
      </c>
      <c r="R151" s="13">
        <v>4</v>
      </c>
      <c r="S151" s="14">
        <f t="shared" si="14"/>
        <v>25</v>
      </c>
      <c r="T151" s="15">
        <f t="shared" si="15"/>
        <v>26</v>
      </c>
    </row>
    <row r="152" spans="1:20" ht="21" customHeight="1">
      <c r="A152" s="6">
        <v>4</v>
      </c>
      <c r="B152" s="7" t="s">
        <v>13</v>
      </c>
      <c r="C152" s="8"/>
      <c r="D152" s="9">
        <v>2</v>
      </c>
      <c r="E152" s="6">
        <v>3</v>
      </c>
      <c r="F152" s="9"/>
      <c r="G152" s="10">
        <f t="shared" si="12"/>
        <v>4</v>
      </c>
      <c r="H152" s="11">
        <v>9</v>
      </c>
      <c r="I152" s="12">
        <v>11</v>
      </c>
      <c r="J152" s="13">
        <v>20</v>
      </c>
      <c r="K152" s="13">
        <v>18</v>
      </c>
      <c r="L152" s="13">
        <v>10</v>
      </c>
      <c r="M152" s="14">
        <f t="shared" si="13"/>
        <v>68</v>
      </c>
      <c r="N152" s="11">
        <v>16</v>
      </c>
      <c r="O152" s="12">
        <v>15</v>
      </c>
      <c r="P152" s="13">
        <v>6</v>
      </c>
      <c r="Q152" s="13">
        <v>8</v>
      </c>
      <c r="R152" s="13">
        <v>11</v>
      </c>
      <c r="S152" s="14">
        <f t="shared" si="14"/>
        <v>56</v>
      </c>
      <c r="T152" s="15">
        <f t="shared" si="15"/>
        <v>12</v>
      </c>
    </row>
    <row r="153" spans="1:20" ht="21" customHeight="1">
      <c r="A153" s="6">
        <v>5</v>
      </c>
      <c r="B153" s="7" t="s">
        <v>32</v>
      </c>
      <c r="C153" s="8"/>
      <c r="D153" s="9">
        <v>2</v>
      </c>
      <c r="E153" s="6">
        <v>3</v>
      </c>
      <c r="F153" s="9"/>
      <c r="G153" s="10">
        <f t="shared" si="12"/>
        <v>4</v>
      </c>
      <c r="H153" s="11">
        <v>9</v>
      </c>
      <c r="I153" s="12">
        <v>10</v>
      </c>
      <c r="J153" s="13">
        <v>4</v>
      </c>
      <c r="K153" s="13">
        <v>7</v>
      </c>
      <c r="L153" s="13">
        <v>13</v>
      </c>
      <c r="M153" s="14">
        <f t="shared" si="13"/>
        <v>43</v>
      </c>
      <c r="N153" s="11">
        <v>7</v>
      </c>
      <c r="O153" s="12">
        <v>5</v>
      </c>
      <c r="P153" s="13">
        <v>12</v>
      </c>
      <c r="Q153" s="13">
        <v>9</v>
      </c>
      <c r="R153" s="13">
        <v>14</v>
      </c>
      <c r="S153" s="14">
        <f t="shared" si="14"/>
        <v>47</v>
      </c>
      <c r="T153" s="15">
        <f t="shared" si="15"/>
        <v>-4</v>
      </c>
    </row>
    <row r="154" spans="1:20" ht="21" customHeight="1">
      <c r="A154" s="6">
        <v>6</v>
      </c>
      <c r="B154" s="7" t="s">
        <v>14</v>
      </c>
      <c r="C154" s="8"/>
      <c r="D154" s="9">
        <v>2</v>
      </c>
      <c r="E154" s="6">
        <v>3</v>
      </c>
      <c r="F154" s="9"/>
      <c r="G154" s="10">
        <f t="shared" si="12"/>
        <v>4</v>
      </c>
      <c r="H154" s="11">
        <v>8</v>
      </c>
      <c r="I154" s="12">
        <v>15</v>
      </c>
      <c r="J154" s="13">
        <v>6</v>
      </c>
      <c r="K154" s="13">
        <v>4</v>
      </c>
      <c r="L154" s="13">
        <v>14</v>
      </c>
      <c r="M154" s="14">
        <f t="shared" si="13"/>
        <v>47</v>
      </c>
      <c r="N154" s="11">
        <v>9</v>
      </c>
      <c r="O154" s="12">
        <v>11</v>
      </c>
      <c r="P154" s="13">
        <v>10</v>
      </c>
      <c r="Q154" s="13">
        <v>11</v>
      </c>
      <c r="R154" s="13">
        <v>13</v>
      </c>
      <c r="S154" s="14">
        <f t="shared" si="14"/>
        <v>54</v>
      </c>
      <c r="T154" s="15">
        <f t="shared" si="15"/>
        <v>-7</v>
      </c>
    </row>
    <row r="155" spans="1:20" ht="21" customHeight="1">
      <c r="A155" s="6">
        <v>7</v>
      </c>
      <c r="B155" s="7" t="s">
        <v>33</v>
      </c>
      <c r="C155" s="8"/>
      <c r="D155" s="9">
        <v>2</v>
      </c>
      <c r="E155" s="6">
        <v>3</v>
      </c>
      <c r="F155" s="9"/>
      <c r="G155" s="10">
        <f t="shared" si="12"/>
        <v>4</v>
      </c>
      <c r="H155" s="11">
        <v>9</v>
      </c>
      <c r="I155" s="12">
        <v>6</v>
      </c>
      <c r="J155" s="13">
        <v>9</v>
      </c>
      <c r="K155" s="13">
        <v>15</v>
      </c>
      <c r="L155" s="13">
        <v>1</v>
      </c>
      <c r="M155" s="14">
        <f t="shared" si="13"/>
        <v>40</v>
      </c>
      <c r="N155" s="11">
        <v>8</v>
      </c>
      <c r="O155" s="12">
        <v>20</v>
      </c>
      <c r="P155" s="13">
        <v>10</v>
      </c>
      <c r="Q155" s="13">
        <v>14</v>
      </c>
      <c r="R155" s="13">
        <v>21</v>
      </c>
      <c r="S155" s="14">
        <f t="shared" si="14"/>
        <v>73</v>
      </c>
      <c r="T155" s="15">
        <f t="shared" si="15"/>
        <v>-33</v>
      </c>
    </row>
    <row r="156" spans="1:20" ht="21" customHeight="1">
      <c r="A156" s="6">
        <v>8</v>
      </c>
      <c r="B156" s="7" t="s">
        <v>16</v>
      </c>
      <c r="C156" s="8"/>
      <c r="D156" s="9">
        <v>2</v>
      </c>
      <c r="E156" s="6">
        <v>3</v>
      </c>
      <c r="F156" s="9"/>
      <c r="G156" s="10">
        <f t="shared" si="12"/>
        <v>4</v>
      </c>
      <c r="H156" s="11">
        <v>7</v>
      </c>
      <c r="I156" s="12">
        <v>0</v>
      </c>
      <c r="J156" s="13">
        <v>7</v>
      </c>
      <c r="K156" s="13">
        <v>9</v>
      </c>
      <c r="L156" s="13">
        <v>8</v>
      </c>
      <c r="M156" s="14">
        <f t="shared" si="13"/>
        <v>31</v>
      </c>
      <c r="N156" s="11">
        <v>6</v>
      </c>
      <c r="O156" s="12">
        <v>11</v>
      </c>
      <c r="P156" s="13">
        <v>22</v>
      </c>
      <c r="Q156" s="13">
        <v>7</v>
      </c>
      <c r="R156" s="13">
        <v>18</v>
      </c>
      <c r="S156" s="14">
        <f t="shared" si="14"/>
        <v>64</v>
      </c>
      <c r="T156" s="15">
        <f t="shared" si="15"/>
        <v>-33</v>
      </c>
    </row>
    <row r="157" spans="1:21" ht="21" customHeight="1">
      <c r="A157" s="6">
        <v>9</v>
      </c>
      <c r="B157" s="7" t="s">
        <v>100</v>
      </c>
      <c r="C157" s="8"/>
      <c r="D157" s="9">
        <v>0</v>
      </c>
      <c r="E157" s="6">
        <v>5</v>
      </c>
      <c r="F157" s="9"/>
      <c r="G157" s="10">
        <f t="shared" si="12"/>
        <v>0</v>
      </c>
      <c r="H157" s="11">
        <v>5</v>
      </c>
      <c r="I157" s="12">
        <v>6</v>
      </c>
      <c r="J157" s="13">
        <v>2</v>
      </c>
      <c r="K157" s="13">
        <v>14</v>
      </c>
      <c r="L157" s="13">
        <v>3</v>
      </c>
      <c r="M157" s="14">
        <f t="shared" si="13"/>
        <v>30</v>
      </c>
      <c r="N157" s="11">
        <v>10</v>
      </c>
      <c r="O157" s="12">
        <v>7</v>
      </c>
      <c r="P157" s="13">
        <v>25</v>
      </c>
      <c r="Q157" s="13">
        <v>15</v>
      </c>
      <c r="R157" s="13">
        <v>16</v>
      </c>
      <c r="S157" s="14">
        <f t="shared" si="14"/>
        <v>73</v>
      </c>
      <c r="T157" s="15">
        <f t="shared" si="15"/>
        <v>-43</v>
      </c>
      <c r="U157" s="1" t="s">
        <v>179</v>
      </c>
    </row>
    <row r="158" spans="1:20" ht="12.75" customHeight="1">
      <c r="A158" s="17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18"/>
    </row>
    <row r="159" spans="1:20" ht="31.5" customHeight="1">
      <c r="A159" s="75" t="s">
        <v>1</v>
      </c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6" t="str">
        <f>$O$1</f>
        <v>As of June 20, 2009 (11:10 PM)</v>
      </c>
      <c r="P159" s="77"/>
      <c r="Q159" s="77"/>
      <c r="R159" s="97"/>
      <c r="S159" s="97"/>
      <c r="T159" s="97"/>
    </row>
    <row r="160" spans="1:20" ht="18.75" customHeight="1">
      <c r="A160" s="19" t="s">
        <v>88</v>
      </c>
      <c r="B160" s="19" t="s">
        <v>89</v>
      </c>
      <c r="C160" s="19" t="s">
        <v>90</v>
      </c>
      <c r="D160" s="20" t="s">
        <v>91</v>
      </c>
      <c r="E160" s="92" t="s">
        <v>92</v>
      </c>
      <c r="F160" s="93"/>
      <c r="G160" s="93"/>
      <c r="H160" s="94"/>
      <c r="I160" s="92" t="s">
        <v>93</v>
      </c>
      <c r="J160" s="93"/>
      <c r="K160" s="95" t="s">
        <v>92</v>
      </c>
      <c r="L160" s="95"/>
      <c r="M160" s="95"/>
      <c r="N160" s="95"/>
      <c r="O160" s="95"/>
      <c r="P160" s="95" t="s">
        <v>93</v>
      </c>
      <c r="Q160" s="95"/>
      <c r="R160" s="21"/>
      <c r="S160" s="22"/>
      <c r="T160" s="23"/>
    </row>
    <row r="161" spans="1:20" ht="19.5" customHeight="1">
      <c r="A161" s="24">
        <v>1</v>
      </c>
      <c r="B161" s="25">
        <v>39612</v>
      </c>
      <c r="C161" s="26">
        <v>0.375</v>
      </c>
      <c r="D161" s="59" t="s">
        <v>26</v>
      </c>
      <c r="E161" s="104" t="s">
        <v>12</v>
      </c>
      <c r="F161" s="70"/>
      <c r="G161" s="70"/>
      <c r="H161" s="71"/>
      <c r="I161" s="69">
        <v>16</v>
      </c>
      <c r="J161" s="87"/>
      <c r="K161" s="104" t="s">
        <v>13</v>
      </c>
      <c r="L161" s="70"/>
      <c r="M161" s="70"/>
      <c r="N161" s="70"/>
      <c r="O161" s="71"/>
      <c r="P161" s="89">
        <v>9</v>
      </c>
      <c r="Q161" s="89"/>
      <c r="R161" s="28"/>
      <c r="S161" s="29"/>
      <c r="T161" s="23"/>
    </row>
    <row r="162" spans="1:20" ht="19.5" customHeight="1">
      <c r="A162" s="24">
        <v>2</v>
      </c>
      <c r="B162" s="25">
        <v>39612</v>
      </c>
      <c r="C162" s="26">
        <v>0.4583333333333333</v>
      </c>
      <c r="D162" s="59" t="s">
        <v>26</v>
      </c>
      <c r="E162" s="104" t="s">
        <v>14</v>
      </c>
      <c r="F162" s="70"/>
      <c r="G162" s="70"/>
      <c r="H162" s="71"/>
      <c r="I162" s="69">
        <v>8</v>
      </c>
      <c r="J162" s="87"/>
      <c r="K162" s="104" t="s">
        <v>33</v>
      </c>
      <c r="L162" s="70"/>
      <c r="M162" s="70"/>
      <c r="N162" s="70"/>
      <c r="O162" s="71"/>
      <c r="P162" s="89">
        <v>9</v>
      </c>
      <c r="Q162" s="89"/>
      <c r="R162" s="28"/>
      <c r="S162" s="29"/>
      <c r="T162" s="23"/>
    </row>
    <row r="163" spans="1:20" ht="19.5" customHeight="1">
      <c r="A163" s="24">
        <v>3</v>
      </c>
      <c r="B163" s="25">
        <v>39612</v>
      </c>
      <c r="C163" s="26">
        <v>0.5416666666666666</v>
      </c>
      <c r="D163" s="59" t="s">
        <v>26</v>
      </c>
      <c r="E163" s="104" t="s">
        <v>8</v>
      </c>
      <c r="F163" s="70"/>
      <c r="G163" s="70"/>
      <c r="H163" s="71"/>
      <c r="I163" s="69">
        <v>7</v>
      </c>
      <c r="J163" s="87"/>
      <c r="K163" s="104" t="s">
        <v>32</v>
      </c>
      <c r="L163" s="70"/>
      <c r="M163" s="70"/>
      <c r="N163" s="70"/>
      <c r="O163" s="71"/>
      <c r="P163" s="89">
        <v>9</v>
      </c>
      <c r="Q163" s="89"/>
      <c r="R163" s="28"/>
      <c r="S163" s="29"/>
      <c r="T163" s="23"/>
    </row>
    <row r="164" spans="1:20" ht="19.5" customHeight="1">
      <c r="A164" s="24">
        <v>4</v>
      </c>
      <c r="B164" s="25">
        <v>39612</v>
      </c>
      <c r="C164" s="26">
        <v>0.625</v>
      </c>
      <c r="D164" s="59" t="s">
        <v>26</v>
      </c>
      <c r="E164" s="104" t="s">
        <v>13</v>
      </c>
      <c r="F164" s="70"/>
      <c r="G164" s="70"/>
      <c r="H164" s="71"/>
      <c r="I164" s="69">
        <v>11</v>
      </c>
      <c r="J164" s="87"/>
      <c r="K164" s="104" t="s">
        <v>14</v>
      </c>
      <c r="L164" s="70"/>
      <c r="M164" s="70"/>
      <c r="N164" s="70"/>
      <c r="O164" s="71"/>
      <c r="P164" s="89">
        <v>15</v>
      </c>
      <c r="Q164" s="89"/>
      <c r="R164" s="28"/>
      <c r="S164" s="29"/>
      <c r="T164" s="23"/>
    </row>
    <row r="165" spans="1:20" ht="19.5" customHeight="1">
      <c r="A165" s="24">
        <v>5</v>
      </c>
      <c r="B165" s="25">
        <v>39612</v>
      </c>
      <c r="C165" s="26">
        <v>0.7083333333333334</v>
      </c>
      <c r="D165" s="59" t="s">
        <v>26</v>
      </c>
      <c r="E165" s="104" t="s">
        <v>100</v>
      </c>
      <c r="F165" s="70"/>
      <c r="G165" s="70"/>
      <c r="H165" s="71"/>
      <c r="I165" s="69">
        <v>5</v>
      </c>
      <c r="J165" s="87"/>
      <c r="K165" s="104" t="s">
        <v>32</v>
      </c>
      <c r="L165" s="70"/>
      <c r="M165" s="70"/>
      <c r="N165" s="70"/>
      <c r="O165" s="71"/>
      <c r="P165" s="89">
        <v>10</v>
      </c>
      <c r="Q165" s="89"/>
      <c r="R165" s="28"/>
      <c r="S165" s="29"/>
      <c r="T165" s="23"/>
    </row>
    <row r="166" spans="1:20" ht="19.5" customHeight="1">
      <c r="A166" s="24">
        <v>6</v>
      </c>
      <c r="B166" s="25">
        <v>39612</v>
      </c>
      <c r="C166" s="26">
        <v>0.7916666666666667</v>
      </c>
      <c r="D166" s="59" t="s">
        <v>26</v>
      </c>
      <c r="E166" s="104" t="s">
        <v>15</v>
      </c>
      <c r="F166" s="70"/>
      <c r="G166" s="70"/>
      <c r="H166" s="71"/>
      <c r="I166" s="69">
        <v>2</v>
      </c>
      <c r="J166" s="87"/>
      <c r="K166" s="104" t="s">
        <v>8</v>
      </c>
      <c r="L166" s="70"/>
      <c r="M166" s="70"/>
      <c r="N166" s="70"/>
      <c r="O166" s="71"/>
      <c r="P166" s="89">
        <v>11</v>
      </c>
      <c r="Q166" s="89"/>
      <c r="R166" s="28"/>
      <c r="S166" s="29"/>
      <c r="T166" s="23"/>
    </row>
    <row r="167" spans="1:20" ht="19.5" customHeight="1">
      <c r="A167" s="24">
        <v>7</v>
      </c>
      <c r="B167" s="25">
        <v>39613</v>
      </c>
      <c r="C167" s="26">
        <v>0.375</v>
      </c>
      <c r="D167" s="59" t="s">
        <v>26</v>
      </c>
      <c r="E167" s="104" t="s">
        <v>16</v>
      </c>
      <c r="F167" s="70"/>
      <c r="G167" s="70"/>
      <c r="H167" s="71"/>
      <c r="I167" s="69">
        <v>7</v>
      </c>
      <c r="J167" s="87"/>
      <c r="K167" s="104" t="s">
        <v>100</v>
      </c>
      <c r="L167" s="70"/>
      <c r="M167" s="70"/>
      <c r="N167" s="70"/>
      <c r="O167" s="71"/>
      <c r="P167" s="89">
        <v>6</v>
      </c>
      <c r="Q167" s="89"/>
      <c r="R167" s="28"/>
      <c r="S167" s="29"/>
      <c r="T167" s="23"/>
    </row>
    <row r="168" spans="1:20" ht="19.5" customHeight="1">
      <c r="A168" s="24">
        <v>8</v>
      </c>
      <c r="B168" s="25">
        <v>39613</v>
      </c>
      <c r="C168" s="26">
        <v>0.4583333333333333</v>
      </c>
      <c r="D168" s="59" t="s">
        <v>26</v>
      </c>
      <c r="E168" s="104" t="s">
        <v>12</v>
      </c>
      <c r="F168" s="70"/>
      <c r="G168" s="70"/>
      <c r="H168" s="71"/>
      <c r="I168" s="69">
        <v>10</v>
      </c>
      <c r="J168" s="87"/>
      <c r="K168" s="104" t="s">
        <v>14</v>
      </c>
      <c r="L168" s="70"/>
      <c r="M168" s="70"/>
      <c r="N168" s="70"/>
      <c r="O168" s="71"/>
      <c r="P168" s="89">
        <v>6</v>
      </c>
      <c r="Q168" s="89"/>
      <c r="R168" s="28"/>
      <c r="S168" s="29"/>
      <c r="T168" s="23"/>
    </row>
    <row r="169" spans="1:20" ht="19.5" customHeight="1">
      <c r="A169" s="24">
        <v>9</v>
      </c>
      <c r="B169" s="25">
        <v>39613</v>
      </c>
      <c r="C169" s="26">
        <v>0.4583333333333333</v>
      </c>
      <c r="D169" s="60" t="s">
        <v>29</v>
      </c>
      <c r="E169" s="104" t="s">
        <v>13</v>
      </c>
      <c r="F169" s="70"/>
      <c r="G169" s="70"/>
      <c r="H169" s="71"/>
      <c r="I169" s="69">
        <v>20</v>
      </c>
      <c r="J169" s="87"/>
      <c r="K169" s="104" t="s">
        <v>33</v>
      </c>
      <c r="L169" s="70"/>
      <c r="M169" s="70"/>
      <c r="N169" s="70"/>
      <c r="O169" s="71"/>
      <c r="P169" s="89">
        <v>6</v>
      </c>
      <c r="Q169" s="89"/>
      <c r="R169" s="28"/>
      <c r="S169" s="29"/>
      <c r="T169" s="23"/>
    </row>
    <row r="170" spans="1:20" ht="19.5" customHeight="1">
      <c r="A170" s="24">
        <v>10</v>
      </c>
      <c r="B170" s="25">
        <v>39613</v>
      </c>
      <c r="C170" s="26">
        <v>0.5416666666666666</v>
      </c>
      <c r="D170" s="59" t="s">
        <v>26</v>
      </c>
      <c r="E170" s="104" t="s">
        <v>15</v>
      </c>
      <c r="F170" s="70"/>
      <c r="G170" s="70"/>
      <c r="H170" s="71"/>
      <c r="I170" s="69">
        <v>12</v>
      </c>
      <c r="J170" s="71"/>
      <c r="K170" s="104" t="s">
        <v>32</v>
      </c>
      <c r="L170" s="70"/>
      <c r="M170" s="70"/>
      <c r="N170" s="70"/>
      <c r="O170" s="71"/>
      <c r="P170" s="69">
        <v>4</v>
      </c>
      <c r="Q170" s="88"/>
      <c r="R170" s="28"/>
      <c r="S170" s="29"/>
      <c r="T170" s="23"/>
    </row>
    <row r="171" spans="1:20" ht="19.5" customHeight="1">
      <c r="A171" s="24">
        <v>11</v>
      </c>
      <c r="B171" s="25">
        <v>39613</v>
      </c>
      <c r="C171" s="26">
        <v>0.5416666666666666</v>
      </c>
      <c r="D171" s="60" t="s">
        <v>29</v>
      </c>
      <c r="E171" s="104" t="s">
        <v>16</v>
      </c>
      <c r="F171" s="70"/>
      <c r="G171" s="70"/>
      <c r="H171" s="71"/>
      <c r="I171" s="69">
        <v>0</v>
      </c>
      <c r="J171" s="71"/>
      <c r="K171" s="104" t="s">
        <v>8</v>
      </c>
      <c r="L171" s="70"/>
      <c r="M171" s="70"/>
      <c r="N171" s="70"/>
      <c r="O171" s="71"/>
      <c r="P171" s="69">
        <v>11</v>
      </c>
      <c r="Q171" s="88"/>
      <c r="R171" s="28"/>
      <c r="S171" s="29"/>
      <c r="T171" s="23"/>
    </row>
    <row r="172" spans="1:20" ht="19.5" customHeight="1">
      <c r="A172" s="24">
        <v>12</v>
      </c>
      <c r="B172" s="25">
        <v>39613</v>
      </c>
      <c r="C172" s="26">
        <v>0.625</v>
      </c>
      <c r="D172" s="59" t="s">
        <v>26</v>
      </c>
      <c r="E172" s="104" t="s">
        <v>12</v>
      </c>
      <c r="F172" s="70"/>
      <c r="G172" s="70"/>
      <c r="H172" s="71"/>
      <c r="I172" s="69">
        <v>10</v>
      </c>
      <c r="J172" s="71"/>
      <c r="K172" s="104" t="s">
        <v>33</v>
      </c>
      <c r="L172" s="70"/>
      <c r="M172" s="70"/>
      <c r="N172" s="70"/>
      <c r="O172" s="71"/>
      <c r="P172" s="69">
        <v>9</v>
      </c>
      <c r="Q172" s="88"/>
      <c r="R172" s="28"/>
      <c r="S172" s="29"/>
      <c r="T172" s="23"/>
    </row>
    <row r="173" spans="1:20" ht="19.5" customHeight="1">
      <c r="A173" s="24">
        <v>13</v>
      </c>
      <c r="B173" s="25">
        <v>39613</v>
      </c>
      <c r="C173" s="26">
        <v>0.625</v>
      </c>
      <c r="D173" s="60" t="s">
        <v>29</v>
      </c>
      <c r="E173" s="104" t="s">
        <v>15</v>
      </c>
      <c r="F173" s="70"/>
      <c r="G173" s="70"/>
      <c r="H173" s="71"/>
      <c r="I173" s="69">
        <v>25</v>
      </c>
      <c r="J173" s="71"/>
      <c r="K173" s="104" t="s">
        <v>100</v>
      </c>
      <c r="L173" s="70"/>
      <c r="M173" s="70"/>
      <c r="N173" s="70"/>
      <c r="O173" s="71"/>
      <c r="P173" s="69">
        <v>2</v>
      </c>
      <c r="Q173" s="88"/>
      <c r="R173" s="28"/>
      <c r="S173" s="29"/>
      <c r="T173" s="23"/>
    </row>
    <row r="174" spans="1:20" ht="19.5" customHeight="1">
      <c r="A174" s="24">
        <v>14</v>
      </c>
      <c r="B174" s="25">
        <v>39613</v>
      </c>
      <c r="C174" s="26">
        <v>0.7083333333333334</v>
      </c>
      <c r="D174" s="59" t="s">
        <v>26</v>
      </c>
      <c r="E174" s="104" t="s">
        <v>12</v>
      </c>
      <c r="F174" s="70"/>
      <c r="G174" s="70"/>
      <c r="H174" s="71"/>
      <c r="I174" s="69">
        <v>22</v>
      </c>
      <c r="J174" s="87"/>
      <c r="K174" s="104" t="s">
        <v>16</v>
      </c>
      <c r="L174" s="70"/>
      <c r="M174" s="70"/>
      <c r="N174" s="70"/>
      <c r="O174" s="71"/>
      <c r="P174" s="89">
        <v>7</v>
      </c>
      <c r="Q174" s="89"/>
      <c r="R174" s="28"/>
      <c r="S174" s="29"/>
      <c r="T174" s="23"/>
    </row>
    <row r="175" spans="1:20" ht="19.5" customHeight="1">
      <c r="A175" s="24"/>
      <c r="B175" s="25"/>
      <c r="C175" s="26"/>
      <c r="D175" s="27"/>
      <c r="E175" s="69"/>
      <c r="F175" s="87"/>
      <c r="G175" s="87"/>
      <c r="H175" s="88"/>
      <c r="I175" s="69"/>
      <c r="J175" s="87"/>
      <c r="K175" s="89"/>
      <c r="L175" s="89"/>
      <c r="M175" s="89"/>
      <c r="N175" s="89"/>
      <c r="O175" s="89"/>
      <c r="P175" s="89"/>
      <c r="Q175" s="89"/>
      <c r="R175" s="28"/>
      <c r="S175" s="29"/>
      <c r="T175" s="23"/>
    </row>
    <row r="176" spans="1:20" ht="19.5" customHeight="1">
      <c r="A176" s="99" t="s">
        <v>70</v>
      </c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1"/>
      <c r="R176" s="28"/>
      <c r="S176" s="29"/>
      <c r="T176" s="30"/>
    </row>
    <row r="177" spans="1:20" ht="19.5" customHeight="1">
      <c r="A177" s="32">
        <v>15</v>
      </c>
      <c r="B177" s="48">
        <v>39984</v>
      </c>
      <c r="C177" s="33">
        <v>0.3958333333333333</v>
      </c>
      <c r="D177" s="34" t="s">
        <v>68</v>
      </c>
      <c r="E177" s="72" t="s">
        <v>100</v>
      </c>
      <c r="F177" s="74"/>
      <c r="G177" s="74"/>
      <c r="H177" s="73"/>
      <c r="I177" s="72">
        <v>14</v>
      </c>
      <c r="J177" s="74"/>
      <c r="K177" s="98" t="s">
        <v>33</v>
      </c>
      <c r="L177" s="98"/>
      <c r="M177" s="98"/>
      <c r="N177" s="98"/>
      <c r="O177" s="98"/>
      <c r="P177" s="98">
        <v>15</v>
      </c>
      <c r="Q177" s="98"/>
      <c r="R177" s="31" t="s">
        <v>178</v>
      </c>
      <c r="S177" s="65" t="s">
        <v>180</v>
      </c>
      <c r="T177" s="30"/>
    </row>
    <row r="178" spans="1:20" ht="19.5" customHeight="1">
      <c r="A178" s="32">
        <v>16</v>
      </c>
      <c r="B178" s="48">
        <v>39984</v>
      </c>
      <c r="C178" s="33">
        <v>0.3958333333333333</v>
      </c>
      <c r="D178" s="34" t="s">
        <v>69</v>
      </c>
      <c r="E178" s="72" t="s">
        <v>16</v>
      </c>
      <c r="F178" s="74"/>
      <c r="G178" s="74"/>
      <c r="H178" s="73"/>
      <c r="I178" s="72">
        <v>9</v>
      </c>
      <c r="J178" s="74"/>
      <c r="K178" s="98" t="s">
        <v>32</v>
      </c>
      <c r="L178" s="98"/>
      <c r="M178" s="98"/>
      <c r="N178" s="98"/>
      <c r="O178" s="98"/>
      <c r="P178" s="98">
        <v>7</v>
      </c>
      <c r="Q178" s="98"/>
      <c r="R178" s="31" t="s">
        <v>178</v>
      </c>
      <c r="S178" s="29"/>
      <c r="T178" s="30"/>
    </row>
    <row r="179" spans="1:20" ht="19.5" customHeight="1">
      <c r="A179" s="32">
        <v>17</v>
      </c>
      <c r="B179" s="48">
        <v>39984</v>
      </c>
      <c r="C179" s="33">
        <v>0.4791666666666667</v>
      </c>
      <c r="D179" s="34" t="s">
        <v>68</v>
      </c>
      <c r="E179" s="72" t="s">
        <v>15</v>
      </c>
      <c r="F179" s="74"/>
      <c r="G179" s="74"/>
      <c r="H179" s="73"/>
      <c r="I179" s="72">
        <v>21</v>
      </c>
      <c r="J179" s="74"/>
      <c r="K179" s="98" t="s">
        <v>33</v>
      </c>
      <c r="L179" s="98"/>
      <c r="M179" s="98"/>
      <c r="N179" s="98"/>
      <c r="O179" s="98"/>
      <c r="P179" s="98">
        <v>1</v>
      </c>
      <c r="Q179" s="98"/>
      <c r="R179" s="31" t="s">
        <v>178</v>
      </c>
      <c r="S179" s="29"/>
      <c r="T179" s="30"/>
    </row>
    <row r="180" spans="1:20" ht="19.5" customHeight="1">
      <c r="A180" s="32">
        <v>18</v>
      </c>
      <c r="B180" s="48">
        <v>39984</v>
      </c>
      <c r="C180" s="33">
        <v>0.4791666666666667</v>
      </c>
      <c r="D180" s="34" t="s">
        <v>69</v>
      </c>
      <c r="E180" s="72" t="s">
        <v>16</v>
      </c>
      <c r="F180" s="74"/>
      <c r="G180" s="74"/>
      <c r="H180" s="73"/>
      <c r="I180" s="72">
        <v>8</v>
      </c>
      <c r="J180" s="74"/>
      <c r="K180" s="98" t="s">
        <v>13</v>
      </c>
      <c r="L180" s="98"/>
      <c r="M180" s="98"/>
      <c r="N180" s="98"/>
      <c r="O180" s="98"/>
      <c r="P180" s="98">
        <v>18</v>
      </c>
      <c r="Q180" s="98"/>
      <c r="R180" s="31" t="s">
        <v>178</v>
      </c>
      <c r="S180" s="29"/>
      <c r="T180" s="30"/>
    </row>
    <row r="181" spans="1:20" ht="19.5" customHeight="1">
      <c r="A181" s="32">
        <v>19</v>
      </c>
      <c r="B181" s="48">
        <v>39984</v>
      </c>
      <c r="C181" s="33">
        <v>0.5625</v>
      </c>
      <c r="D181" s="34" t="s">
        <v>68</v>
      </c>
      <c r="E181" s="72" t="s">
        <v>15</v>
      </c>
      <c r="F181" s="74"/>
      <c r="G181" s="74"/>
      <c r="H181" s="73"/>
      <c r="I181" s="72">
        <v>12</v>
      </c>
      <c r="J181" s="74"/>
      <c r="K181" s="98" t="s">
        <v>12</v>
      </c>
      <c r="L181" s="98"/>
      <c r="M181" s="98"/>
      <c r="N181" s="98"/>
      <c r="O181" s="98"/>
      <c r="P181" s="98">
        <v>11</v>
      </c>
      <c r="Q181" s="98"/>
      <c r="R181" s="31" t="s">
        <v>178</v>
      </c>
      <c r="S181" s="29"/>
      <c r="T181" s="30"/>
    </row>
    <row r="182" spans="1:20" ht="19.5" customHeight="1">
      <c r="A182" s="32">
        <v>20</v>
      </c>
      <c r="B182" s="48">
        <v>39984</v>
      </c>
      <c r="C182" s="33">
        <v>0.5625</v>
      </c>
      <c r="D182" s="34" t="s">
        <v>69</v>
      </c>
      <c r="E182" s="72" t="s">
        <v>8</v>
      </c>
      <c r="F182" s="74"/>
      <c r="G182" s="74"/>
      <c r="H182" s="73"/>
      <c r="I182" s="72">
        <v>11</v>
      </c>
      <c r="J182" s="74"/>
      <c r="K182" s="98" t="s">
        <v>13</v>
      </c>
      <c r="L182" s="98"/>
      <c r="M182" s="98"/>
      <c r="N182" s="98"/>
      <c r="O182" s="98"/>
      <c r="P182" s="98">
        <v>10</v>
      </c>
      <c r="Q182" s="98"/>
      <c r="R182" s="31" t="s">
        <v>178</v>
      </c>
      <c r="S182" s="29"/>
      <c r="T182" s="30"/>
    </row>
    <row r="183" spans="1:20" ht="19.5" customHeight="1">
      <c r="A183" s="32">
        <v>21</v>
      </c>
      <c r="B183" s="48">
        <v>39984</v>
      </c>
      <c r="C183" s="33">
        <v>0.6458333333333334</v>
      </c>
      <c r="D183" s="34" t="s">
        <v>68</v>
      </c>
      <c r="E183" s="72" t="s">
        <v>100</v>
      </c>
      <c r="F183" s="70"/>
      <c r="G183" s="70"/>
      <c r="H183" s="71"/>
      <c r="I183" s="72">
        <v>3</v>
      </c>
      <c r="J183" s="71"/>
      <c r="K183" s="72" t="s">
        <v>12</v>
      </c>
      <c r="L183" s="74"/>
      <c r="M183" s="74"/>
      <c r="N183" s="74"/>
      <c r="O183" s="73"/>
      <c r="P183" s="72">
        <v>16</v>
      </c>
      <c r="Q183" s="73"/>
      <c r="R183" s="31" t="s">
        <v>178</v>
      </c>
      <c r="S183" s="29"/>
      <c r="T183" s="30"/>
    </row>
    <row r="184" spans="1:20" ht="19.5" customHeight="1">
      <c r="A184" s="32">
        <v>22</v>
      </c>
      <c r="B184" s="48">
        <v>39984</v>
      </c>
      <c r="C184" s="33">
        <v>0.6458333333333334</v>
      </c>
      <c r="D184" s="34" t="s">
        <v>69</v>
      </c>
      <c r="E184" s="72" t="s">
        <v>8</v>
      </c>
      <c r="F184" s="70"/>
      <c r="G184" s="70"/>
      <c r="H184" s="71"/>
      <c r="I184" s="72">
        <v>11</v>
      </c>
      <c r="J184" s="71"/>
      <c r="K184" s="72" t="s">
        <v>14</v>
      </c>
      <c r="L184" s="74"/>
      <c r="M184" s="74"/>
      <c r="N184" s="74"/>
      <c r="O184" s="73"/>
      <c r="P184" s="72">
        <v>4</v>
      </c>
      <c r="Q184" s="73"/>
      <c r="R184" s="31" t="s">
        <v>178</v>
      </c>
      <c r="S184" s="29"/>
      <c r="T184" s="30"/>
    </row>
    <row r="185" spans="1:20" ht="19.5" customHeight="1">
      <c r="A185" s="32">
        <v>23</v>
      </c>
      <c r="B185" s="48">
        <v>39984</v>
      </c>
      <c r="C185" s="33">
        <v>0.7291666666666666</v>
      </c>
      <c r="D185" s="34" t="s">
        <v>69</v>
      </c>
      <c r="E185" s="72" t="s">
        <v>32</v>
      </c>
      <c r="F185" s="74"/>
      <c r="G185" s="74"/>
      <c r="H185" s="73"/>
      <c r="I185" s="72">
        <v>13</v>
      </c>
      <c r="J185" s="74"/>
      <c r="K185" s="98" t="s">
        <v>14</v>
      </c>
      <c r="L185" s="98"/>
      <c r="M185" s="98"/>
      <c r="N185" s="98"/>
      <c r="O185" s="98"/>
      <c r="P185" s="98">
        <v>14</v>
      </c>
      <c r="Q185" s="98"/>
      <c r="R185" s="31" t="s">
        <v>177</v>
      </c>
      <c r="S185" s="29"/>
      <c r="T185" s="30"/>
    </row>
  </sheetData>
  <sheetProtection/>
  <mergeCells count="517">
    <mergeCell ref="I88:J88"/>
    <mergeCell ref="I86:J86"/>
    <mergeCell ref="E90:H90"/>
    <mergeCell ref="I90:J90"/>
    <mergeCell ref="E89:H89"/>
    <mergeCell ref="I89:J89"/>
    <mergeCell ref="E87:H87"/>
    <mergeCell ref="I87:J87"/>
    <mergeCell ref="I91:J91"/>
    <mergeCell ref="E91:H91"/>
    <mergeCell ref="P160:Q160"/>
    <mergeCell ref="A131:Q131"/>
    <mergeCell ref="K93:O93"/>
    <mergeCell ref="P93:Q93"/>
    <mergeCell ref="E92:H92"/>
    <mergeCell ref="I92:J92"/>
    <mergeCell ref="K92:O92"/>
    <mergeCell ref="P92:Q92"/>
    <mergeCell ref="K90:O90"/>
    <mergeCell ref="P90:Q90"/>
    <mergeCell ref="P170:Q170"/>
    <mergeCell ref="P171:Q171"/>
    <mergeCell ref="K168:O168"/>
    <mergeCell ref="P168:Q168"/>
    <mergeCell ref="P91:Q91"/>
    <mergeCell ref="K91:O91"/>
    <mergeCell ref="K161:O161"/>
    <mergeCell ref="P161:Q161"/>
    <mergeCell ref="P179:Q179"/>
    <mergeCell ref="E185:H185"/>
    <mergeCell ref="I185:J185"/>
    <mergeCell ref="E183:H183"/>
    <mergeCell ref="E184:H184"/>
    <mergeCell ref="I183:J183"/>
    <mergeCell ref="I184:J184"/>
    <mergeCell ref="E179:H179"/>
    <mergeCell ref="K185:O185"/>
    <mergeCell ref="P185:Q185"/>
    <mergeCell ref="K180:O180"/>
    <mergeCell ref="P180:Q180"/>
    <mergeCell ref="K172:O172"/>
    <mergeCell ref="K173:O173"/>
    <mergeCell ref="K182:O182"/>
    <mergeCell ref="P182:Q182"/>
    <mergeCell ref="K181:O181"/>
    <mergeCell ref="P181:Q181"/>
    <mergeCell ref="K179:O179"/>
    <mergeCell ref="P172:Q172"/>
    <mergeCell ref="E181:H181"/>
    <mergeCell ref="I181:J181"/>
    <mergeCell ref="E182:H182"/>
    <mergeCell ref="I182:J182"/>
    <mergeCell ref="E180:H180"/>
    <mergeCell ref="I180:J180"/>
    <mergeCell ref="I179:J179"/>
    <mergeCell ref="A176:Q176"/>
    <mergeCell ref="E177:H177"/>
    <mergeCell ref="I177:J177"/>
    <mergeCell ref="K177:O177"/>
    <mergeCell ref="P177:Q177"/>
    <mergeCell ref="E178:H178"/>
    <mergeCell ref="I178:J178"/>
    <mergeCell ref="K178:O178"/>
    <mergeCell ref="P178:Q178"/>
    <mergeCell ref="K169:O169"/>
    <mergeCell ref="P169:Q169"/>
    <mergeCell ref="E175:H175"/>
    <mergeCell ref="I175:J175"/>
    <mergeCell ref="K175:O175"/>
    <mergeCell ref="P175:Q175"/>
    <mergeCell ref="P173:Q173"/>
    <mergeCell ref="I170:J170"/>
    <mergeCell ref="I171:J171"/>
    <mergeCell ref="E174:H174"/>
    <mergeCell ref="I174:J174"/>
    <mergeCell ref="K174:O174"/>
    <mergeCell ref="P174:Q174"/>
    <mergeCell ref="K170:O170"/>
    <mergeCell ref="K171:O171"/>
    <mergeCell ref="E168:H168"/>
    <mergeCell ref="I168:J168"/>
    <mergeCell ref="I172:J172"/>
    <mergeCell ref="I173:J173"/>
    <mergeCell ref="E169:H169"/>
    <mergeCell ref="I169:J169"/>
    <mergeCell ref="E172:H172"/>
    <mergeCell ref="E173:H173"/>
    <mergeCell ref="E170:H170"/>
    <mergeCell ref="E171:H171"/>
    <mergeCell ref="E167:H167"/>
    <mergeCell ref="I167:J167"/>
    <mergeCell ref="K167:O167"/>
    <mergeCell ref="P167:Q167"/>
    <mergeCell ref="E166:H166"/>
    <mergeCell ref="I166:J166"/>
    <mergeCell ref="K166:O166"/>
    <mergeCell ref="P166:Q166"/>
    <mergeCell ref="E165:H165"/>
    <mergeCell ref="I165:J165"/>
    <mergeCell ref="K165:O165"/>
    <mergeCell ref="P165:Q165"/>
    <mergeCell ref="E164:H164"/>
    <mergeCell ref="I164:J164"/>
    <mergeCell ref="K164:O164"/>
    <mergeCell ref="P164:Q164"/>
    <mergeCell ref="P163:Q163"/>
    <mergeCell ref="P162:Q162"/>
    <mergeCell ref="T147:T148"/>
    <mergeCell ref="B158:S158"/>
    <mergeCell ref="A159:N159"/>
    <mergeCell ref="O159:T159"/>
    <mergeCell ref="A147:A148"/>
    <mergeCell ref="I162:J162"/>
    <mergeCell ref="K162:O162"/>
    <mergeCell ref="E163:H163"/>
    <mergeCell ref="I163:J163"/>
    <mergeCell ref="K163:O163"/>
    <mergeCell ref="B147:C148"/>
    <mergeCell ref="D147:D148"/>
    <mergeCell ref="G147:G148"/>
    <mergeCell ref="E162:H162"/>
    <mergeCell ref="P143:Q143"/>
    <mergeCell ref="E161:H161"/>
    <mergeCell ref="I161:J161"/>
    <mergeCell ref="H147:M147"/>
    <mergeCell ref="E160:H160"/>
    <mergeCell ref="I160:J160"/>
    <mergeCell ref="K160:O160"/>
    <mergeCell ref="N147:S147"/>
    <mergeCell ref="E147:E148"/>
    <mergeCell ref="F147:F148"/>
    <mergeCell ref="E144:H144"/>
    <mergeCell ref="A146:N146"/>
    <mergeCell ref="O146:T146"/>
    <mergeCell ref="E142:H142"/>
    <mergeCell ref="I142:J142"/>
    <mergeCell ref="K142:O142"/>
    <mergeCell ref="P142:Q142"/>
    <mergeCell ref="E143:H143"/>
    <mergeCell ref="I143:J143"/>
    <mergeCell ref="K143:O143"/>
    <mergeCell ref="E141:H141"/>
    <mergeCell ref="I141:J141"/>
    <mergeCell ref="K141:O141"/>
    <mergeCell ref="P141:Q141"/>
    <mergeCell ref="E140:H140"/>
    <mergeCell ref="I140:J140"/>
    <mergeCell ref="K140:O140"/>
    <mergeCell ref="P140:Q140"/>
    <mergeCell ref="E139:H139"/>
    <mergeCell ref="I139:J139"/>
    <mergeCell ref="K139:O139"/>
    <mergeCell ref="P139:Q139"/>
    <mergeCell ref="E138:H138"/>
    <mergeCell ref="I138:J138"/>
    <mergeCell ref="K138:O138"/>
    <mergeCell ref="P138:Q138"/>
    <mergeCell ref="P134:Q134"/>
    <mergeCell ref="E137:H137"/>
    <mergeCell ref="I137:J137"/>
    <mergeCell ref="K137:O137"/>
    <mergeCell ref="P137:Q137"/>
    <mergeCell ref="E136:H136"/>
    <mergeCell ref="I136:J136"/>
    <mergeCell ref="K136:O136"/>
    <mergeCell ref="P136:Q136"/>
    <mergeCell ref="P130:Q130"/>
    <mergeCell ref="E132:H132"/>
    <mergeCell ref="I132:J132"/>
    <mergeCell ref="E135:H135"/>
    <mergeCell ref="I135:J135"/>
    <mergeCell ref="E134:H134"/>
    <mergeCell ref="I134:J134"/>
    <mergeCell ref="E133:H133"/>
    <mergeCell ref="I133:J133"/>
    <mergeCell ref="K134:O134"/>
    <mergeCell ref="K133:O133"/>
    <mergeCell ref="P133:Q133"/>
    <mergeCell ref="E129:H129"/>
    <mergeCell ref="I129:J129"/>
    <mergeCell ref="K129:O129"/>
    <mergeCell ref="P129:Q129"/>
    <mergeCell ref="P132:Q132"/>
    <mergeCell ref="E130:H130"/>
    <mergeCell ref="I130:J130"/>
    <mergeCell ref="K130:O130"/>
    <mergeCell ref="E128:H128"/>
    <mergeCell ref="I128:J128"/>
    <mergeCell ref="K128:O128"/>
    <mergeCell ref="P128:Q128"/>
    <mergeCell ref="E127:H127"/>
    <mergeCell ref="I127:J127"/>
    <mergeCell ref="K127:O127"/>
    <mergeCell ref="P127:Q127"/>
    <mergeCell ref="E126:H126"/>
    <mergeCell ref="I126:J126"/>
    <mergeCell ref="K126:O126"/>
    <mergeCell ref="P126:Q126"/>
    <mergeCell ref="E125:H125"/>
    <mergeCell ref="I125:J125"/>
    <mergeCell ref="K125:O125"/>
    <mergeCell ref="P125:Q125"/>
    <mergeCell ref="E124:H124"/>
    <mergeCell ref="I124:J124"/>
    <mergeCell ref="K124:O124"/>
    <mergeCell ref="P124:Q124"/>
    <mergeCell ref="E123:H123"/>
    <mergeCell ref="I123:J123"/>
    <mergeCell ref="K123:O123"/>
    <mergeCell ref="P123:Q123"/>
    <mergeCell ref="E122:H122"/>
    <mergeCell ref="I122:J122"/>
    <mergeCell ref="K122:O122"/>
    <mergeCell ref="P122:Q122"/>
    <mergeCell ref="E121:H121"/>
    <mergeCell ref="I121:J121"/>
    <mergeCell ref="K121:O121"/>
    <mergeCell ref="P121:Q121"/>
    <mergeCell ref="E120:H120"/>
    <mergeCell ref="I120:J120"/>
    <mergeCell ref="K120:O120"/>
    <mergeCell ref="P120:Q120"/>
    <mergeCell ref="E119:H119"/>
    <mergeCell ref="I119:J119"/>
    <mergeCell ref="K119:O119"/>
    <mergeCell ref="P119:Q119"/>
    <mergeCell ref="E118:H118"/>
    <mergeCell ref="I118:J118"/>
    <mergeCell ref="K118:O118"/>
    <mergeCell ref="P118:Q118"/>
    <mergeCell ref="E117:H117"/>
    <mergeCell ref="I117:J117"/>
    <mergeCell ref="K117:O117"/>
    <mergeCell ref="P117:Q117"/>
    <mergeCell ref="E116:H116"/>
    <mergeCell ref="I116:J116"/>
    <mergeCell ref="K116:O116"/>
    <mergeCell ref="P116:Q116"/>
    <mergeCell ref="E115:H115"/>
    <mergeCell ref="I115:J115"/>
    <mergeCell ref="K115:O115"/>
    <mergeCell ref="P115:Q115"/>
    <mergeCell ref="E114:H114"/>
    <mergeCell ref="I114:J114"/>
    <mergeCell ref="K114:O114"/>
    <mergeCell ref="P114:Q114"/>
    <mergeCell ref="E113:H113"/>
    <mergeCell ref="I113:J113"/>
    <mergeCell ref="K113:O113"/>
    <mergeCell ref="P113:Q113"/>
    <mergeCell ref="F96:F97"/>
    <mergeCell ref="G96:G97"/>
    <mergeCell ref="E112:H112"/>
    <mergeCell ref="I112:J112"/>
    <mergeCell ref="H96:M96"/>
    <mergeCell ref="K112:O112"/>
    <mergeCell ref="N96:S96"/>
    <mergeCell ref="P112:Q112"/>
    <mergeCell ref="A111:N111"/>
    <mergeCell ref="O111:T111"/>
    <mergeCell ref="T96:T97"/>
    <mergeCell ref="B110:S110"/>
    <mergeCell ref="E93:H93"/>
    <mergeCell ref="I93:J93"/>
    <mergeCell ref="A95:N95"/>
    <mergeCell ref="O95:T95"/>
    <mergeCell ref="A96:A97"/>
    <mergeCell ref="B96:C97"/>
    <mergeCell ref="D96:D97"/>
    <mergeCell ref="E96:E97"/>
    <mergeCell ref="E86:H86"/>
    <mergeCell ref="E85:H85"/>
    <mergeCell ref="I85:J85"/>
    <mergeCell ref="K86:O86"/>
    <mergeCell ref="P86:Q86"/>
    <mergeCell ref="K88:O88"/>
    <mergeCell ref="P88:Q88"/>
    <mergeCell ref="K87:O87"/>
    <mergeCell ref="P87:Q87"/>
    <mergeCell ref="E88:H88"/>
    <mergeCell ref="P84:Q84"/>
    <mergeCell ref="E83:H83"/>
    <mergeCell ref="I83:J83"/>
    <mergeCell ref="K83:O83"/>
    <mergeCell ref="P83:Q83"/>
    <mergeCell ref="E84:H84"/>
    <mergeCell ref="I84:J84"/>
    <mergeCell ref="E82:H82"/>
    <mergeCell ref="I82:J82"/>
    <mergeCell ref="K82:O82"/>
    <mergeCell ref="P82:Q82"/>
    <mergeCell ref="I81:J81"/>
    <mergeCell ref="K81:O81"/>
    <mergeCell ref="P81:Q81"/>
    <mergeCell ref="E79:H79"/>
    <mergeCell ref="I79:J79"/>
    <mergeCell ref="K79:O79"/>
    <mergeCell ref="P79:Q79"/>
    <mergeCell ref="A80:Q80"/>
    <mergeCell ref="E81:H81"/>
    <mergeCell ref="E73:H73"/>
    <mergeCell ref="I73:J73"/>
    <mergeCell ref="K73:O73"/>
    <mergeCell ref="P73:Q73"/>
    <mergeCell ref="E72:H72"/>
    <mergeCell ref="I72:J72"/>
    <mergeCell ref="K72:O72"/>
    <mergeCell ref="P72:Q72"/>
    <mergeCell ref="E71:H71"/>
    <mergeCell ref="I71:J71"/>
    <mergeCell ref="K71:O71"/>
    <mergeCell ref="P71:Q71"/>
    <mergeCell ref="E70:H70"/>
    <mergeCell ref="I70:J70"/>
    <mergeCell ref="K70:O70"/>
    <mergeCell ref="P70:Q70"/>
    <mergeCell ref="E69:H69"/>
    <mergeCell ref="I69:J69"/>
    <mergeCell ref="K69:O69"/>
    <mergeCell ref="P69:Q69"/>
    <mergeCell ref="E68:H68"/>
    <mergeCell ref="I68:J68"/>
    <mergeCell ref="K68:O68"/>
    <mergeCell ref="P68:Q68"/>
    <mergeCell ref="E67:H67"/>
    <mergeCell ref="I67:J67"/>
    <mergeCell ref="K67:O67"/>
    <mergeCell ref="P67:Q67"/>
    <mergeCell ref="E66:H66"/>
    <mergeCell ref="I66:J66"/>
    <mergeCell ref="K66:O66"/>
    <mergeCell ref="P66:Q66"/>
    <mergeCell ref="E65:H65"/>
    <mergeCell ref="I65:J65"/>
    <mergeCell ref="K65:O65"/>
    <mergeCell ref="P65:Q65"/>
    <mergeCell ref="E64:H64"/>
    <mergeCell ref="I64:J64"/>
    <mergeCell ref="K64:O64"/>
    <mergeCell ref="P64:Q64"/>
    <mergeCell ref="E63:H63"/>
    <mergeCell ref="I63:J63"/>
    <mergeCell ref="K63:O63"/>
    <mergeCell ref="P63:Q63"/>
    <mergeCell ref="E62:H62"/>
    <mergeCell ref="I62:J62"/>
    <mergeCell ref="K62:O62"/>
    <mergeCell ref="P62:Q62"/>
    <mergeCell ref="E61:H61"/>
    <mergeCell ref="I61:J61"/>
    <mergeCell ref="K61:O61"/>
    <mergeCell ref="P61:Q61"/>
    <mergeCell ref="E60:H60"/>
    <mergeCell ref="I60:J60"/>
    <mergeCell ref="K60:O60"/>
    <mergeCell ref="P60:Q60"/>
    <mergeCell ref="E59:H59"/>
    <mergeCell ref="I59:J59"/>
    <mergeCell ref="K59:O59"/>
    <mergeCell ref="P59:Q59"/>
    <mergeCell ref="T42:T43"/>
    <mergeCell ref="B57:S57"/>
    <mergeCell ref="A58:N58"/>
    <mergeCell ref="O58:T58"/>
    <mergeCell ref="A41:N41"/>
    <mergeCell ref="O41:T41"/>
    <mergeCell ref="A42:A43"/>
    <mergeCell ref="B42:C43"/>
    <mergeCell ref="D42:D43"/>
    <mergeCell ref="E42:E43"/>
    <mergeCell ref="F42:F43"/>
    <mergeCell ref="G42:G43"/>
    <mergeCell ref="H42:M42"/>
    <mergeCell ref="N42:S42"/>
    <mergeCell ref="E39:H39"/>
    <mergeCell ref="I39:J39"/>
    <mergeCell ref="K39:O39"/>
    <mergeCell ref="P39:Q39"/>
    <mergeCell ref="K38:O38"/>
    <mergeCell ref="P38:Q38"/>
    <mergeCell ref="E38:H38"/>
    <mergeCell ref="I38:J38"/>
    <mergeCell ref="K36:O36"/>
    <mergeCell ref="P36:Q36"/>
    <mergeCell ref="E37:H37"/>
    <mergeCell ref="I37:J37"/>
    <mergeCell ref="K37:O37"/>
    <mergeCell ref="P37:Q37"/>
    <mergeCell ref="P32:Q32"/>
    <mergeCell ref="E35:H35"/>
    <mergeCell ref="I35:J35"/>
    <mergeCell ref="K35:O35"/>
    <mergeCell ref="P35:Q35"/>
    <mergeCell ref="E34:H34"/>
    <mergeCell ref="I34:J34"/>
    <mergeCell ref="K34:O34"/>
    <mergeCell ref="P34:Q34"/>
    <mergeCell ref="E27:H27"/>
    <mergeCell ref="E33:H33"/>
    <mergeCell ref="I33:J33"/>
    <mergeCell ref="K33:O33"/>
    <mergeCell ref="E32:H32"/>
    <mergeCell ref="I32:J32"/>
    <mergeCell ref="K32:O32"/>
    <mergeCell ref="E26:H26"/>
    <mergeCell ref="I26:J26"/>
    <mergeCell ref="K26:O26"/>
    <mergeCell ref="P26:Q26"/>
    <mergeCell ref="E25:H25"/>
    <mergeCell ref="I25:J25"/>
    <mergeCell ref="K25:O25"/>
    <mergeCell ref="P25:Q25"/>
    <mergeCell ref="E24:H24"/>
    <mergeCell ref="I24:J24"/>
    <mergeCell ref="K24:O24"/>
    <mergeCell ref="P24:Q24"/>
    <mergeCell ref="E23:H23"/>
    <mergeCell ref="I23:J23"/>
    <mergeCell ref="K23:O23"/>
    <mergeCell ref="P23:Q23"/>
    <mergeCell ref="E22:H22"/>
    <mergeCell ref="I22:J22"/>
    <mergeCell ref="K22:O22"/>
    <mergeCell ref="P22:Q22"/>
    <mergeCell ref="E21:H21"/>
    <mergeCell ref="I21:J21"/>
    <mergeCell ref="K21:O21"/>
    <mergeCell ref="P21:Q21"/>
    <mergeCell ref="E20:H20"/>
    <mergeCell ref="I20:J20"/>
    <mergeCell ref="K20:O20"/>
    <mergeCell ref="P20:Q20"/>
    <mergeCell ref="E19:H19"/>
    <mergeCell ref="I19:J19"/>
    <mergeCell ref="K19:O19"/>
    <mergeCell ref="P19:Q19"/>
    <mergeCell ref="E18:H18"/>
    <mergeCell ref="I18:J18"/>
    <mergeCell ref="K18:O18"/>
    <mergeCell ref="P18:Q18"/>
    <mergeCell ref="E17:H17"/>
    <mergeCell ref="I17:J17"/>
    <mergeCell ref="K17:O17"/>
    <mergeCell ref="P17:Q17"/>
    <mergeCell ref="K16:O16"/>
    <mergeCell ref="P16:Q16"/>
    <mergeCell ref="E15:H15"/>
    <mergeCell ref="I15:J15"/>
    <mergeCell ref="K15:O15"/>
    <mergeCell ref="P15:Q15"/>
    <mergeCell ref="A1:N1"/>
    <mergeCell ref="O1:T1"/>
    <mergeCell ref="A2:A3"/>
    <mergeCell ref="B2:C3"/>
    <mergeCell ref="D2:D3"/>
    <mergeCell ref="E2:E3"/>
    <mergeCell ref="T2:T3"/>
    <mergeCell ref="O14:T14"/>
    <mergeCell ref="P29:Q29"/>
    <mergeCell ref="E29:H29"/>
    <mergeCell ref="I27:J27"/>
    <mergeCell ref="I28:J28"/>
    <mergeCell ref="I29:J29"/>
    <mergeCell ref="K27:O27"/>
    <mergeCell ref="P27:Q27"/>
    <mergeCell ref="E16:H16"/>
    <mergeCell ref="I16:J16"/>
    <mergeCell ref="P28:Q28"/>
    <mergeCell ref="K28:O28"/>
    <mergeCell ref="K29:O29"/>
    <mergeCell ref="F2:F3"/>
    <mergeCell ref="G2:G3"/>
    <mergeCell ref="H2:M2"/>
    <mergeCell ref="N2:S2"/>
    <mergeCell ref="E28:H28"/>
    <mergeCell ref="B13:S13"/>
    <mergeCell ref="A14:N14"/>
    <mergeCell ref="P33:Q33"/>
    <mergeCell ref="K74:O74"/>
    <mergeCell ref="E78:H78"/>
    <mergeCell ref="I77:J77"/>
    <mergeCell ref="I78:J78"/>
    <mergeCell ref="E75:H75"/>
    <mergeCell ref="E76:H76"/>
    <mergeCell ref="I75:J75"/>
    <mergeCell ref="E36:H36"/>
    <mergeCell ref="I36:J36"/>
    <mergeCell ref="K76:O76"/>
    <mergeCell ref="K84:O84"/>
    <mergeCell ref="E74:H74"/>
    <mergeCell ref="I74:J74"/>
    <mergeCell ref="E77:H77"/>
    <mergeCell ref="A30:Q30"/>
    <mergeCell ref="E31:H31"/>
    <mergeCell ref="I31:J31"/>
    <mergeCell ref="K31:O31"/>
    <mergeCell ref="P31:Q31"/>
    <mergeCell ref="K183:O183"/>
    <mergeCell ref="K132:O132"/>
    <mergeCell ref="K85:O85"/>
    <mergeCell ref="I76:J76"/>
    <mergeCell ref="P75:Q75"/>
    <mergeCell ref="P76:Q76"/>
    <mergeCell ref="P77:Q77"/>
    <mergeCell ref="P78:Q78"/>
    <mergeCell ref="P85:Q85"/>
    <mergeCell ref="K75:O75"/>
    <mergeCell ref="K135:O135"/>
    <mergeCell ref="P135:Q135"/>
    <mergeCell ref="P74:Q74"/>
    <mergeCell ref="K77:O77"/>
    <mergeCell ref="K78:O78"/>
    <mergeCell ref="K184:O184"/>
    <mergeCell ref="P183:Q183"/>
    <mergeCell ref="P184:Q184"/>
    <mergeCell ref="K89:O89"/>
    <mergeCell ref="P89:Q89"/>
  </mergeCells>
  <printOptions/>
  <pageMargins left="0.25" right="0.25" top="0.5" bottom="0.5" header="0.5" footer="0.5"/>
  <pageSetup fitToHeight="2" fitToWidth="1" horizontalDpi="600" verticalDpi="600" orientation="portrait" scale="40" r:id="rId2"/>
  <rowBreaks count="3" manualBreakCount="3">
    <brk id="40" max="255" man="1"/>
    <brk id="94" max="255" man="1"/>
    <brk id="14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10.7109375" style="0" bestFit="1" customWidth="1"/>
    <col min="3" max="3" width="5.00390625" style="0" bestFit="1" customWidth="1"/>
  </cols>
  <sheetData>
    <row r="1" ht="12.75">
      <c r="A1" s="64" t="s">
        <v>150</v>
      </c>
    </row>
    <row r="2" ht="12.75">
      <c r="A2" t="s">
        <v>126</v>
      </c>
    </row>
    <row r="3" spans="1:3" ht="12.75">
      <c r="A3" t="s">
        <v>151</v>
      </c>
      <c r="B3" t="s">
        <v>152</v>
      </c>
      <c r="C3" t="s">
        <v>153</v>
      </c>
    </row>
    <row r="4" spans="1:3" ht="12.75">
      <c r="A4">
        <v>3</v>
      </c>
      <c r="B4" t="s">
        <v>154</v>
      </c>
      <c r="C4">
        <v>13</v>
      </c>
    </row>
    <row r="5" spans="1:3" ht="12.75">
      <c r="A5">
        <v>8</v>
      </c>
      <c r="B5" t="s">
        <v>155</v>
      </c>
      <c r="C5">
        <v>3</v>
      </c>
    </row>
    <row r="6" spans="1:3" ht="12.75">
      <c r="A6">
        <v>9</v>
      </c>
      <c r="B6" t="s">
        <v>156</v>
      </c>
      <c r="C6">
        <v>3</v>
      </c>
    </row>
    <row r="7" spans="1:3" ht="12.75">
      <c r="A7">
        <v>3</v>
      </c>
      <c r="B7" t="s">
        <v>185</v>
      </c>
      <c r="C7">
        <v>6</v>
      </c>
    </row>
    <row r="10" ht="12.75">
      <c r="A10" t="s">
        <v>131</v>
      </c>
    </row>
    <row r="11" spans="1:3" ht="12.75">
      <c r="A11" t="s">
        <v>151</v>
      </c>
      <c r="B11" t="s">
        <v>152</v>
      </c>
      <c r="C11" t="s">
        <v>153</v>
      </c>
    </row>
    <row r="12" spans="1:3" ht="12.75">
      <c r="A12">
        <v>13</v>
      </c>
      <c r="B12" t="s">
        <v>157</v>
      </c>
      <c r="C12">
        <v>8</v>
      </c>
    </row>
    <row r="13" spans="1:3" ht="12.75">
      <c r="A13">
        <v>7</v>
      </c>
      <c r="B13" t="s">
        <v>158</v>
      </c>
      <c r="C13">
        <v>5</v>
      </c>
    </row>
    <row r="14" spans="1:3" ht="12.75">
      <c r="A14">
        <v>1</v>
      </c>
      <c r="B14" t="s">
        <v>186</v>
      </c>
      <c r="C14">
        <v>6</v>
      </c>
    </row>
    <row r="15" spans="1:3" ht="12.75">
      <c r="A15">
        <v>6</v>
      </c>
      <c r="B15" t="s">
        <v>187</v>
      </c>
      <c r="C15">
        <v>3</v>
      </c>
    </row>
    <row r="17" ht="12.75">
      <c r="A17" t="s">
        <v>159</v>
      </c>
    </row>
    <row r="18" spans="1:3" ht="12.75">
      <c r="A18" t="s">
        <v>151</v>
      </c>
      <c r="B18" t="s">
        <v>152</v>
      </c>
      <c r="C18" t="s">
        <v>153</v>
      </c>
    </row>
    <row r="19" spans="1:3" ht="12.75">
      <c r="A19">
        <v>11</v>
      </c>
      <c r="B19" t="s">
        <v>160</v>
      </c>
      <c r="C19">
        <v>5</v>
      </c>
    </row>
    <row r="20" spans="1:3" ht="12.75">
      <c r="A20">
        <v>12</v>
      </c>
      <c r="B20" t="s">
        <v>161</v>
      </c>
      <c r="C20">
        <v>6</v>
      </c>
    </row>
    <row r="21" spans="1:3" ht="12.75">
      <c r="A21">
        <v>4</v>
      </c>
      <c r="B21" t="s">
        <v>162</v>
      </c>
      <c r="C21">
        <v>10</v>
      </c>
    </row>
    <row r="24" ht="12.75">
      <c r="A24" t="s">
        <v>163</v>
      </c>
    </row>
    <row r="25" spans="1:3" ht="12.75">
      <c r="A25" t="s">
        <v>151</v>
      </c>
      <c r="B25" t="s">
        <v>152</v>
      </c>
      <c r="C25" t="s">
        <v>153</v>
      </c>
    </row>
    <row r="26" spans="1:3" ht="12.75">
      <c r="A26">
        <v>1</v>
      </c>
      <c r="B26" t="s">
        <v>164</v>
      </c>
      <c r="C26">
        <v>2</v>
      </c>
    </row>
    <row r="27" spans="1:3" ht="12.75">
      <c r="A27">
        <v>9</v>
      </c>
      <c r="B27" t="s">
        <v>165</v>
      </c>
      <c r="C27">
        <v>4</v>
      </c>
    </row>
    <row r="28" spans="1:3" ht="12.75">
      <c r="A28">
        <v>12</v>
      </c>
      <c r="B28" t="s">
        <v>166</v>
      </c>
      <c r="C28">
        <v>3</v>
      </c>
    </row>
    <row r="29" spans="1:3" ht="12.75">
      <c r="A29">
        <v>3</v>
      </c>
      <c r="B29" t="s">
        <v>188</v>
      </c>
      <c r="C29">
        <v>6</v>
      </c>
    </row>
    <row r="30" spans="1:3" ht="12.75">
      <c r="A30">
        <v>11</v>
      </c>
      <c r="B30" t="s">
        <v>189</v>
      </c>
      <c r="C30">
        <v>11</v>
      </c>
    </row>
    <row r="32" ht="12.75">
      <c r="A32" t="s">
        <v>30</v>
      </c>
    </row>
    <row r="33" spans="1:3" ht="12.75">
      <c r="A33" t="s">
        <v>151</v>
      </c>
      <c r="B33" t="s">
        <v>152</v>
      </c>
      <c r="C33" t="s">
        <v>153</v>
      </c>
    </row>
    <row r="34" spans="1:3" ht="12.75">
      <c r="A34">
        <v>11</v>
      </c>
      <c r="B34" t="s">
        <v>167</v>
      </c>
      <c r="C34">
        <v>9</v>
      </c>
    </row>
    <row r="35" spans="1:3" ht="12.75">
      <c r="A35">
        <v>6</v>
      </c>
      <c r="B35" t="s">
        <v>190</v>
      </c>
      <c r="C35">
        <v>3</v>
      </c>
    </row>
    <row r="36" spans="1:3" ht="12.75">
      <c r="A36">
        <v>9</v>
      </c>
      <c r="B36" t="s">
        <v>191</v>
      </c>
      <c r="C36">
        <v>9</v>
      </c>
    </row>
    <row r="38" ht="12.75">
      <c r="A38" t="s">
        <v>168</v>
      </c>
    </row>
    <row r="39" spans="1:3" ht="12.75">
      <c r="A39" t="s">
        <v>151</v>
      </c>
      <c r="B39" t="s">
        <v>152</v>
      </c>
      <c r="C39" t="s">
        <v>153</v>
      </c>
    </row>
    <row r="40" spans="1:3" ht="12.75">
      <c r="A40">
        <v>1</v>
      </c>
      <c r="B40" t="s">
        <v>169</v>
      </c>
      <c r="C40">
        <v>6</v>
      </c>
    </row>
    <row r="41" spans="1:3" ht="12.75">
      <c r="A41">
        <v>6</v>
      </c>
      <c r="B41" t="s">
        <v>170</v>
      </c>
      <c r="C41">
        <v>3</v>
      </c>
    </row>
    <row r="42" spans="1:3" ht="12.75">
      <c r="A42">
        <v>23</v>
      </c>
      <c r="B42" t="s">
        <v>171</v>
      </c>
      <c r="C42">
        <v>3</v>
      </c>
    </row>
    <row r="43" spans="1:3" ht="12.75">
      <c r="A43">
        <v>2</v>
      </c>
      <c r="B43" t="s">
        <v>192</v>
      </c>
      <c r="C43">
        <v>3</v>
      </c>
    </row>
    <row r="44" spans="1:3" ht="12.75">
      <c r="A44">
        <v>12</v>
      </c>
      <c r="B44" t="s">
        <v>193</v>
      </c>
      <c r="C44">
        <v>12</v>
      </c>
    </row>
    <row r="45" spans="1:3" ht="12.75">
      <c r="A45">
        <v>13</v>
      </c>
      <c r="B45" t="s">
        <v>194</v>
      </c>
      <c r="C45">
        <v>13</v>
      </c>
    </row>
    <row r="47" ht="12.75">
      <c r="A47" t="s">
        <v>172</v>
      </c>
    </row>
    <row r="48" spans="1:3" ht="12.75">
      <c r="A48" t="s">
        <v>151</v>
      </c>
      <c r="B48" t="s">
        <v>152</v>
      </c>
      <c r="C48" t="s">
        <v>153</v>
      </c>
    </row>
    <row r="49" spans="1:3" ht="12.75">
      <c r="A49">
        <v>9</v>
      </c>
      <c r="B49" t="s">
        <v>173</v>
      </c>
      <c r="C49">
        <v>6</v>
      </c>
    </row>
    <row r="50" spans="1:3" ht="12.75">
      <c r="A50">
        <v>5</v>
      </c>
      <c r="B50" t="s">
        <v>174</v>
      </c>
      <c r="C50">
        <v>2</v>
      </c>
    </row>
    <row r="51" spans="1:3" ht="12.75">
      <c r="A51">
        <v>1</v>
      </c>
      <c r="B51" t="s">
        <v>175</v>
      </c>
      <c r="C51">
        <v>1</v>
      </c>
    </row>
    <row r="52" spans="1:3" ht="12.75">
      <c r="A52">
        <v>12</v>
      </c>
      <c r="B52" t="s">
        <v>176</v>
      </c>
      <c r="C52">
        <v>3</v>
      </c>
    </row>
    <row r="53" spans="1:3" ht="12.75">
      <c r="A53">
        <v>7</v>
      </c>
      <c r="B53" t="s">
        <v>195</v>
      </c>
      <c r="C53">
        <v>2</v>
      </c>
    </row>
    <row r="54" spans="1:3" ht="12.75">
      <c r="A54">
        <v>6</v>
      </c>
      <c r="B54" t="s">
        <v>196</v>
      </c>
      <c r="C54">
        <v>7</v>
      </c>
    </row>
    <row r="56" ht="12.75">
      <c r="A56" t="s">
        <v>197</v>
      </c>
    </row>
    <row r="57" spans="1:3" ht="12.75">
      <c r="A57">
        <v>58</v>
      </c>
      <c r="B57" t="s">
        <v>198</v>
      </c>
      <c r="C57">
        <v>4</v>
      </c>
    </row>
    <row r="58" spans="1:3" ht="12.75">
      <c r="A58">
        <v>10</v>
      </c>
      <c r="B58" t="s">
        <v>199</v>
      </c>
      <c r="C58">
        <v>2</v>
      </c>
    </row>
    <row r="59" spans="1:3" ht="12.75">
      <c r="A59">
        <v>20</v>
      </c>
      <c r="B59" t="s">
        <v>188</v>
      </c>
      <c r="C59">
        <v>6</v>
      </c>
    </row>
    <row r="60" spans="1:3" ht="12.75">
      <c r="A60">
        <v>2</v>
      </c>
      <c r="B60" t="s">
        <v>200</v>
      </c>
      <c r="C60">
        <v>3</v>
      </c>
    </row>
    <row r="61" spans="1:3" ht="12.75">
      <c r="A61">
        <v>5</v>
      </c>
      <c r="B61" t="s">
        <v>201</v>
      </c>
      <c r="C61">
        <v>3</v>
      </c>
    </row>
    <row r="62" spans="1:3" ht="12.75">
      <c r="A62">
        <v>12</v>
      </c>
      <c r="B62" t="s">
        <v>202</v>
      </c>
      <c r="C62">
        <v>6</v>
      </c>
    </row>
    <row r="64" ht="12.75">
      <c r="A64" t="s">
        <v>203</v>
      </c>
    </row>
    <row r="65" spans="1:3" ht="12.75">
      <c r="A65">
        <v>8</v>
      </c>
      <c r="B65" t="s">
        <v>204</v>
      </c>
      <c r="C65">
        <v>7</v>
      </c>
    </row>
    <row r="66" spans="1:3" ht="12.75">
      <c r="A66">
        <v>10</v>
      </c>
      <c r="B66" t="s">
        <v>205</v>
      </c>
      <c r="C66">
        <v>11</v>
      </c>
    </row>
    <row r="67" spans="1:3" ht="12.75">
      <c r="A67">
        <v>11</v>
      </c>
      <c r="B67" t="s">
        <v>206</v>
      </c>
      <c r="C67">
        <v>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64" t="s">
        <v>207</v>
      </c>
    </row>
    <row r="2" ht="12.75">
      <c r="A2" t="s">
        <v>12</v>
      </c>
    </row>
    <row r="3" spans="1:3" ht="12.75">
      <c r="A3" t="s">
        <v>151</v>
      </c>
      <c r="B3" t="s">
        <v>152</v>
      </c>
      <c r="C3" t="s">
        <v>153</v>
      </c>
    </row>
    <row r="4" spans="1:3" ht="12.75">
      <c r="A4">
        <v>3</v>
      </c>
      <c r="B4" t="s">
        <v>208</v>
      </c>
      <c r="C4">
        <v>12</v>
      </c>
    </row>
    <row r="5" spans="1:3" ht="12.75">
      <c r="A5">
        <v>9</v>
      </c>
      <c r="B5" t="s">
        <v>209</v>
      </c>
      <c r="C5">
        <v>10</v>
      </c>
    </row>
    <row r="6" spans="1:3" ht="12.75">
      <c r="A6">
        <v>6</v>
      </c>
      <c r="B6" t="s">
        <v>210</v>
      </c>
      <c r="C6">
        <v>6</v>
      </c>
    </row>
    <row r="7" spans="1:3" ht="12.75">
      <c r="A7">
        <v>2</v>
      </c>
      <c r="B7" t="s">
        <v>211</v>
      </c>
      <c r="C7">
        <v>11</v>
      </c>
    </row>
    <row r="8" spans="1:3" ht="12.75">
      <c r="A8">
        <v>5</v>
      </c>
      <c r="B8" t="s">
        <v>212</v>
      </c>
      <c r="C8">
        <v>1</v>
      </c>
    </row>
    <row r="10" ht="12.75">
      <c r="A10" t="s">
        <v>15</v>
      </c>
    </row>
    <row r="11" spans="1:3" ht="12.75">
      <c r="A11">
        <v>10</v>
      </c>
      <c r="B11" t="s">
        <v>213</v>
      </c>
      <c r="C11">
        <v>6</v>
      </c>
    </row>
    <row r="12" spans="1:3" ht="12.75">
      <c r="A12">
        <v>7</v>
      </c>
      <c r="B12" t="s">
        <v>214</v>
      </c>
      <c r="C12">
        <v>6</v>
      </c>
    </row>
    <row r="13" spans="1:3" ht="12.75">
      <c r="A13">
        <v>5</v>
      </c>
      <c r="B13" t="s">
        <v>215</v>
      </c>
      <c r="C13">
        <v>1</v>
      </c>
    </row>
    <row r="14" spans="1:3" ht="12.75">
      <c r="A14">
        <v>6</v>
      </c>
      <c r="B14" t="s">
        <v>216</v>
      </c>
      <c r="C14">
        <v>2</v>
      </c>
    </row>
    <row r="15" spans="1:3" ht="12.75">
      <c r="A15">
        <v>2</v>
      </c>
      <c r="B15" t="s">
        <v>217</v>
      </c>
      <c r="C15">
        <v>6</v>
      </c>
    </row>
    <row r="17" ht="12.75">
      <c r="A17" t="s">
        <v>218</v>
      </c>
    </row>
    <row r="18" spans="1:3" ht="12.75">
      <c r="A18">
        <v>5</v>
      </c>
      <c r="B18" t="s">
        <v>219</v>
      </c>
      <c r="C18">
        <v>7</v>
      </c>
    </row>
    <row r="19" spans="1:3" ht="12.75">
      <c r="A19">
        <v>2</v>
      </c>
      <c r="B19" t="s">
        <v>220</v>
      </c>
      <c r="C19">
        <v>3</v>
      </c>
    </row>
    <row r="20" spans="1:3" ht="12.75">
      <c r="A20">
        <v>12</v>
      </c>
      <c r="B20" t="s">
        <v>221</v>
      </c>
      <c r="C20">
        <v>1</v>
      </c>
    </row>
    <row r="21" spans="1:3" ht="12.75">
      <c r="A21">
        <v>9</v>
      </c>
      <c r="B21" t="s">
        <v>222</v>
      </c>
      <c r="C21">
        <v>11</v>
      </c>
    </row>
    <row r="22" spans="1:3" ht="12.75">
      <c r="A22">
        <v>1</v>
      </c>
      <c r="B22" t="s">
        <v>223</v>
      </c>
      <c r="C22">
        <v>2</v>
      </c>
    </row>
    <row r="24" ht="12.75">
      <c r="A24" t="s">
        <v>224</v>
      </c>
    </row>
    <row r="25" spans="1:3" ht="12.75">
      <c r="A25">
        <v>10</v>
      </c>
      <c r="B25" t="s">
        <v>225</v>
      </c>
      <c r="C25">
        <v>6</v>
      </c>
    </row>
    <row r="26" spans="1:3" ht="12.75">
      <c r="A26">
        <v>3</v>
      </c>
      <c r="B26" t="s">
        <v>226</v>
      </c>
      <c r="C26">
        <v>1</v>
      </c>
    </row>
    <row r="27" spans="1:3" ht="12.75">
      <c r="A27">
        <v>7</v>
      </c>
      <c r="B27" t="s">
        <v>227</v>
      </c>
      <c r="C27">
        <v>2</v>
      </c>
    </row>
    <row r="28" spans="2:3" ht="12.75">
      <c r="B28" t="s">
        <v>228</v>
      </c>
      <c r="C28">
        <v>12</v>
      </c>
    </row>
    <row r="32" ht="12.75">
      <c r="A32" t="s">
        <v>13</v>
      </c>
    </row>
    <row r="33" spans="1:3" ht="12.75">
      <c r="A33">
        <v>24</v>
      </c>
      <c r="B33" t="s">
        <v>229</v>
      </c>
      <c r="C33">
        <v>9</v>
      </c>
    </row>
    <row r="34" spans="1:3" ht="12.75">
      <c r="A34">
        <v>22</v>
      </c>
      <c r="B34" t="s">
        <v>230</v>
      </c>
      <c r="C34">
        <v>9</v>
      </c>
    </row>
    <row r="35" spans="1:3" ht="12.75">
      <c r="A35">
        <v>20</v>
      </c>
      <c r="B35" t="s">
        <v>231</v>
      </c>
      <c r="C35">
        <v>6</v>
      </c>
    </row>
    <row r="38" ht="12.75">
      <c r="A38" t="s">
        <v>8</v>
      </c>
    </row>
    <row r="39" spans="1:3" ht="12.75">
      <c r="A39">
        <v>3</v>
      </c>
      <c r="B39" t="s">
        <v>232</v>
      </c>
      <c r="C39">
        <v>5</v>
      </c>
    </row>
    <row r="40" spans="1:3" ht="12.75">
      <c r="A40">
        <v>5</v>
      </c>
      <c r="B40" t="s">
        <v>233</v>
      </c>
      <c r="C40">
        <v>4</v>
      </c>
    </row>
    <row r="41" spans="1:3" ht="12.75">
      <c r="A41">
        <v>4</v>
      </c>
      <c r="B41" t="s">
        <v>234</v>
      </c>
      <c r="C41">
        <v>6</v>
      </c>
    </row>
    <row r="42" spans="1:3" ht="12.75">
      <c r="A42">
        <v>8</v>
      </c>
      <c r="B42" t="s">
        <v>235</v>
      </c>
      <c r="C42">
        <v>11</v>
      </c>
    </row>
    <row r="43" spans="1:3" ht="12.75">
      <c r="A43">
        <v>7</v>
      </c>
      <c r="B43" t="s">
        <v>236</v>
      </c>
      <c r="C43">
        <v>4</v>
      </c>
    </row>
    <row r="47" ht="12.75">
      <c r="A47" t="s">
        <v>237</v>
      </c>
    </row>
    <row r="48" spans="1:3" ht="12.75">
      <c r="A48">
        <v>9</v>
      </c>
      <c r="B48" t="s">
        <v>238</v>
      </c>
      <c r="C48">
        <v>1</v>
      </c>
    </row>
    <row r="49" spans="1:3" ht="12.75">
      <c r="A49">
        <v>1</v>
      </c>
      <c r="B49" t="s">
        <v>239</v>
      </c>
      <c r="C49">
        <v>4</v>
      </c>
    </row>
    <row r="50" spans="1:3" ht="12.75">
      <c r="A50">
        <v>2</v>
      </c>
      <c r="B50" t="s">
        <v>240</v>
      </c>
      <c r="C50">
        <v>2</v>
      </c>
    </row>
    <row r="55" ht="12.75">
      <c r="A55" t="s">
        <v>100</v>
      </c>
    </row>
    <row r="56" spans="1:3" ht="12.75">
      <c r="A56">
        <v>1</v>
      </c>
      <c r="B56" t="s">
        <v>241</v>
      </c>
      <c r="C56">
        <v>17</v>
      </c>
    </row>
    <row r="57" spans="1:3" ht="12.75">
      <c r="A57">
        <v>11</v>
      </c>
      <c r="B57" t="s">
        <v>242</v>
      </c>
      <c r="C57">
        <v>6</v>
      </c>
    </row>
    <row r="58" spans="1:3" ht="12.75">
      <c r="A58">
        <v>1</v>
      </c>
      <c r="B58" t="s">
        <v>243</v>
      </c>
      <c r="C58">
        <v>1</v>
      </c>
    </row>
    <row r="60" ht="12.75">
      <c r="A60" t="s">
        <v>14</v>
      </c>
    </row>
    <row r="61" spans="1:3" ht="12.75">
      <c r="A61">
        <v>7</v>
      </c>
      <c r="B61" t="s">
        <v>244</v>
      </c>
      <c r="C61">
        <v>12</v>
      </c>
    </row>
    <row r="62" spans="1:3" ht="12.75">
      <c r="A62">
        <v>6</v>
      </c>
      <c r="B62" t="s">
        <v>245</v>
      </c>
      <c r="C62">
        <v>3</v>
      </c>
    </row>
    <row r="63" spans="1:3" ht="12.75">
      <c r="A63">
        <v>2</v>
      </c>
      <c r="B63" t="s">
        <v>246</v>
      </c>
      <c r="C63">
        <v>8</v>
      </c>
    </row>
    <row r="64" spans="1:3" ht="12.75">
      <c r="A64">
        <v>1</v>
      </c>
      <c r="B64" t="s">
        <v>241</v>
      </c>
      <c r="C64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2.140625" style="0" bestFit="1" customWidth="1"/>
  </cols>
  <sheetData>
    <row r="1" ht="12.75">
      <c r="A1" s="64" t="s">
        <v>247</v>
      </c>
    </row>
    <row r="2" ht="12.75">
      <c r="A2" t="s">
        <v>141</v>
      </c>
    </row>
    <row r="3" spans="1:3" ht="12.75">
      <c r="A3" t="s">
        <v>151</v>
      </c>
      <c r="B3" t="s">
        <v>152</v>
      </c>
      <c r="C3" t="s">
        <v>153</v>
      </c>
    </row>
    <row r="4" spans="1:3" ht="12.75">
      <c r="A4">
        <v>6</v>
      </c>
      <c r="B4" t="s">
        <v>248</v>
      </c>
      <c r="C4">
        <v>6</v>
      </c>
    </row>
    <row r="5" spans="1:3" ht="12.75">
      <c r="A5">
        <v>12</v>
      </c>
      <c r="B5" t="s">
        <v>249</v>
      </c>
      <c r="C5">
        <v>12</v>
      </c>
    </row>
    <row r="6" spans="1:3" ht="12.75">
      <c r="A6">
        <v>5</v>
      </c>
      <c r="B6" t="s">
        <v>250</v>
      </c>
      <c r="C6">
        <v>8</v>
      </c>
    </row>
    <row r="7" spans="1:3" ht="12.75">
      <c r="A7">
        <v>4</v>
      </c>
      <c r="B7" t="s">
        <v>251</v>
      </c>
      <c r="C7">
        <v>4</v>
      </c>
    </row>
    <row r="8" spans="1:3" ht="12.75">
      <c r="A8">
        <v>11</v>
      </c>
      <c r="B8" t="s">
        <v>252</v>
      </c>
      <c r="C8">
        <v>3</v>
      </c>
    </row>
    <row r="11" ht="12.75">
      <c r="A11" t="s">
        <v>95</v>
      </c>
    </row>
    <row r="12" spans="1:3" ht="12.75">
      <c r="A12">
        <v>12</v>
      </c>
      <c r="B12" t="s">
        <v>253</v>
      </c>
      <c r="C12">
        <v>9</v>
      </c>
    </row>
    <row r="13" spans="1:3" ht="12.75">
      <c r="A13">
        <v>3</v>
      </c>
      <c r="B13" t="s">
        <v>254</v>
      </c>
      <c r="C13">
        <v>6</v>
      </c>
    </row>
    <row r="14" spans="1:3" ht="12.75">
      <c r="A14">
        <v>9</v>
      </c>
      <c r="B14" t="s">
        <v>255</v>
      </c>
      <c r="C14">
        <v>3</v>
      </c>
    </row>
    <row r="18" ht="12.75">
      <c r="A18" t="s">
        <v>119</v>
      </c>
    </row>
    <row r="19" spans="1:3" ht="12.75">
      <c r="A19">
        <v>5</v>
      </c>
      <c r="B19" t="s">
        <v>256</v>
      </c>
      <c r="C19">
        <v>6</v>
      </c>
    </row>
    <row r="20" spans="1:3" ht="12.75">
      <c r="A20">
        <v>3</v>
      </c>
      <c r="B20" t="s">
        <v>257</v>
      </c>
      <c r="C20">
        <v>3</v>
      </c>
    </row>
    <row r="21" spans="1:3" ht="12.75">
      <c r="A21">
        <v>12</v>
      </c>
      <c r="B21" t="s">
        <v>258</v>
      </c>
      <c r="C21">
        <v>6</v>
      </c>
    </row>
    <row r="22" spans="1:3" ht="12.75">
      <c r="A22">
        <v>9</v>
      </c>
      <c r="B22" t="s">
        <v>259</v>
      </c>
      <c r="C22">
        <v>6</v>
      </c>
    </row>
    <row r="23" spans="1:3" ht="12.75">
      <c r="A23">
        <v>10</v>
      </c>
      <c r="B23" t="s">
        <v>260</v>
      </c>
      <c r="C23">
        <v>1</v>
      </c>
    </row>
    <row r="25" ht="12.75">
      <c r="A25" t="s">
        <v>139</v>
      </c>
    </row>
    <row r="26" spans="1:3" ht="12.75">
      <c r="A26">
        <v>3</v>
      </c>
      <c r="B26" t="s">
        <v>261</v>
      </c>
      <c r="C26">
        <v>9</v>
      </c>
    </row>
    <row r="27" spans="1:3" ht="12.75">
      <c r="A27">
        <v>12</v>
      </c>
      <c r="B27" t="s">
        <v>262</v>
      </c>
      <c r="C27">
        <v>3</v>
      </c>
    </row>
    <row r="28" spans="1:3" ht="12.75">
      <c r="A28">
        <v>10</v>
      </c>
      <c r="B28" t="s">
        <v>263</v>
      </c>
      <c r="C28">
        <v>6</v>
      </c>
    </row>
    <row r="29" spans="1:3" ht="12.75">
      <c r="A29">
        <v>11</v>
      </c>
      <c r="B29" t="s">
        <v>264</v>
      </c>
      <c r="C29">
        <v>5</v>
      </c>
    </row>
    <row r="30" spans="1:3" ht="12.75">
      <c r="A30">
        <v>13</v>
      </c>
      <c r="B30" t="s">
        <v>265</v>
      </c>
      <c r="C30">
        <v>1</v>
      </c>
    </row>
    <row r="32" ht="12.75">
      <c r="A32" t="s">
        <v>140</v>
      </c>
    </row>
    <row r="33" spans="1:3" ht="12.75">
      <c r="A33">
        <v>3</v>
      </c>
      <c r="B33" t="s">
        <v>266</v>
      </c>
      <c r="C33">
        <v>13</v>
      </c>
    </row>
    <row r="34" spans="1:3" ht="12.75">
      <c r="A34">
        <v>8</v>
      </c>
      <c r="B34" t="s">
        <v>267</v>
      </c>
      <c r="C34">
        <v>10</v>
      </c>
    </row>
    <row r="35" spans="1:3" ht="12.75">
      <c r="A35">
        <v>1</v>
      </c>
      <c r="B35" t="s">
        <v>268</v>
      </c>
      <c r="C35">
        <v>1</v>
      </c>
    </row>
    <row r="36" spans="1:3" ht="12.75">
      <c r="A36">
        <v>2</v>
      </c>
      <c r="B36" t="s">
        <v>269</v>
      </c>
      <c r="C36">
        <v>1</v>
      </c>
    </row>
    <row r="37" spans="1:3" ht="12.75">
      <c r="A37">
        <v>12</v>
      </c>
      <c r="B37" t="s">
        <v>270</v>
      </c>
      <c r="C37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Scott_Jacobs</dc:creator>
  <cp:keywords/>
  <dc:description/>
  <cp:lastModifiedBy>DC</cp:lastModifiedBy>
  <cp:lastPrinted>2009-06-21T03:23:56Z</cp:lastPrinted>
  <dcterms:created xsi:type="dcterms:W3CDTF">2008-06-11T21:13:06Z</dcterms:created>
  <dcterms:modified xsi:type="dcterms:W3CDTF">2010-06-29T22:04:22Z</dcterms:modified>
  <cp:category/>
  <cp:version/>
  <cp:contentType/>
  <cp:contentStatus/>
</cp:coreProperties>
</file>