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D1 Pool" sheetId="1" r:id="rId1"/>
    <sheet name="D2 Pool" sheetId="2" r:id="rId2"/>
  </sheets>
  <definedNames>
    <definedName name="_xlnm.Print_Area" localSheetId="0">'D1 Pool'!$A$186:$Q$192</definedName>
    <definedName name="_xlnm.Print_Area" localSheetId="1">'D2 Pool'!$A$1:$T$166</definedName>
  </definedNames>
  <calcPr calcMode="manual" fullCalcOnLoad="1"/>
</workbook>
</file>

<file path=xl/sharedStrings.xml><?xml version="1.0" encoding="utf-8"?>
<sst xmlns="http://schemas.openxmlformats.org/spreadsheetml/2006/main" count="1055" uniqueCount="173">
  <si>
    <t>Centex All-Stars Division I Pool Play Results - 5&amp;6 T-Ball</t>
  </si>
  <si>
    <t>Seed</t>
  </si>
  <si>
    <t>Teams</t>
  </si>
  <si>
    <t>Wins</t>
  </si>
  <si>
    <t>Loses</t>
  </si>
  <si>
    <t>Ties</t>
  </si>
  <si>
    <t>Pts</t>
  </si>
  <si>
    <t>Runs Scored</t>
  </si>
  <si>
    <t>Runs Given Up</t>
  </si>
  <si>
    <t>Diff</t>
  </si>
  <si>
    <t>GM1</t>
  </si>
  <si>
    <t>GM2</t>
  </si>
  <si>
    <t>GM3</t>
  </si>
  <si>
    <t>GM4</t>
  </si>
  <si>
    <t>GM5</t>
  </si>
  <si>
    <t>TOT</t>
  </si>
  <si>
    <t>CP Thunder</t>
  </si>
  <si>
    <t>SB Bandits</t>
  </si>
  <si>
    <t>SB Outlaws</t>
  </si>
  <si>
    <t>PYSA Sting</t>
  </si>
  <si>
    <t>GT Eagles</t>
  </si>
  <si>
    <t>LT All-Stars</t>
  </si>
  <si>
    <t>RR Bandits</t>
  </si>
  <si>
    <t>RR Fireants</t>
  </si>
  <si>
    <t>T&amp;C Vipers</t>
  </si>
  <si>
    <r>
      <t xml:space="preserve">Centex All-Stars Division I Pool Play Schedule - 5&amp;6 T-Ball
</t>
    </r>
    <r>
      <rPr>
        <sz val="12"/>
        <rFont val="Century Schoolbook"/>
        <family val="1"/>
      </rPr>
      <t>(All games are at Cedar Park Youth League on Cypress Creek Road)</t>
    </r>
  </si>
  <si>
    <t>GM</t>
  </si>
  <si>
    <t>Date</t>
  </si>
  <si>
    <t>Time</t>
  </si>
  <si>
    <t>Field</t>
  </si>
  <si>
    <t>Team</t>
  </si>
  <si>
    <t>Score</t>
  </si>
  <si>
    <t>CP Sandlot</t>
  </si>
  <si>
    <t>Division I Pool Play 5&amp;6 T-Ball - Week 2 (All games at Georgetown)</t>
  </si>
  <si>
    <t>6:00PM</t>
  </si>
  <si>
    <t>GT3</t>
  </si>
  <si>
    <t>7:30PM</t>
  </si>
  <si>
    <t>9:00AM</t>
  </si>
  <si>
    <t>10:20AM</t>
  </si>
  <si>
    <t>11:40AM</t>
  </si>
  <si>
    <t>1:00PM</t>
  </si>
  <si>
    <t>2:20PM</t>
  </si>
  <si>
    <t>3:40PM</t>
  </si>
  <si>
    <t>5:00PM</t>
  </si>
  <si>
    <t>Centex All-Stars Division I Pool Play Results - 7&amp;8 Coach Pitch</t>
  </si>
  <si>
    <t>T&amp;C Tornados</t>
  </si>
  <si>
    <t>GT Tornados</t>
  </si>
  <si>
    <t>CP Blue Thunder</t>
  </si>
  <si>
    <t>LT Outlaws</t>
  </si>
  <si>
    <t>RR Rebels</t>
  </si>
  <si>
    <t>CP Wildcats</t>
  </si>
  <si>
    <t>RR Tornados</t>
  </si>
  <si>
    <t>LT Heat</t>
  </si>
  <si>
    <t>GT Stix</t>
  </si>
  <si>
    <t>PYSA Flames</t>
  </si>
  <si>
    <r>
      <t xml:space="preserve">Centex All-Stars Division I Pool Play Schedule - 7&amp;8 Coach Pitch
</t>
    </r>
    <r>
      <rPr>
        <sz val="12"/>
        <rFont val="Century Schoolbook"/>
        <family val="1"/>
      </rPr>
      <t>(All Games are at Town &amp; Country )</t>
    </r>
  </si>
  <si>
    <t>T&amp;C #13</t>
  </si>
  <si>
    <t>T&amp;C #7</t>
  </si>
  <si>
    <t>Division I Pool Play 7&amp;8 Coach Pitch - Week 2 (All Games played at Georgetown)</t>
  </si>
  <si>
    <t>GT2</t>
  </si>
  <si>
    <t>10:30AM</t>
  </si>
  <si>
    <t>12:00PM</t>
  </si>
  <si>
    <t>1:30PM</t>
  </si>
  <si>
    <t>GT1</t>
  </si>
  <si>
    <t>3:00PM</t>
  </si>
  <si>
    <t>4:30PM</t>
  </si>
  <si>
    <t>Centex All-Stars Division I Pool Play Results - 9&amp;10U</t>
  </si>
  <si>
    <t>GT Slam</t>
  </si>
  <si>
    <t>LT Storm</t>
  </si>
  <si>
    <t>CP Crushers</t>
  </si>
  <si>
    <t>T&amp;C Predators</t>
  </si>
  <si>
    <t>PYSA Regulators</t>
  </si>
  <si>
    <t>RR Bombers</t>
  </si>
  <si>
    <t>Rockdale All-Stars</t>
  </si>
  <si>
    <t>CP Diablos</t>
  </si>
  <si>
    <t>SB Bulldogs</t>
  </si>
  <si>
    <t>RR Impact</t>
  </si>
  <si>
    <r>
      <t xml:space="preserve">Centex All-Stars Division I Pool Play Schedule - 9&amp;10U
</t>
    </r>
    <r>
      <rPr>
        <sz val="12"/>
        <rFont val="Century Schoolbook"/>
        <family val="1"/>
      </rPr>
      <t>(All Games are at Cedar Park Youth League on Cypress Creek Road)</t>
    </r>
  </si>
  <si>
    <t>CP Wrigley</t>
  </si>
  <si>
    <t>CP Diamond</t>
  </si>
  <si>
    <t>Rockdale All Stars</t>
  </si>
  <si>
    <t>Divsion I Pool Play 9&amp;10u - Week 2 (All games played at Georgetown)</t>
  </si>
  <si>
    <t>7:45PM</t>
  </si>
  <si>
    <t>GT4</t>
  </si>
  <si>
    <t>11:00AM</t>
  </si>
  <si>
    <t>Centex All-Stars Division I Pool Play Results - 11&amp;12U</t>
  </si>
  <si>
    <t>OSE Yankees</t>
  </si>
  <si>
    <t>T&amp;C Mavericks</t>
  </si>
  <si>
    <t>GT Venom</t>
  </si>
  <si>
    <t>LH All-Stars</t>
  </si>
  <si>
    <t>OSE RR Rebels</t>
  </si>
  <si>
    <t>CP Nationals</t>
  </si>
  <si>
    <t>PYSA Jammers</t>
  </si>
  <si>
    <r>
      <t xml:space="preserve">Centex All-Stars Division I Pool Play Schedule - 11&amp;12U
</t>
    </r>
    <r>
      <rPr>
        <sz val="12"/>
        <rFont val="Century Schoolbook"/>
        <family val="1"/>
      </rPr>
      <t>(All Games are at Town &amp; Country)</t>
    </r>
  </si>
  <si>
    <t>TC#15</t>
  </si>
  <si>
    <t>LH All Stars</t>
  </si>
  <si>
    <t>Division I Pool Play 11&amp;12U - Week 2 (All Games played at Georgetown)</t>
  </si>
  <si>
    <t>GT7</t>
  </si>
  <si>
    <t>8:00PM</t>
  </si>
  <si>
    <t>Centex All-Stars Division I Pool Play Results - 13&amp;14U</t>
  </si>
  <si>
    <t>OSE Closers</t>
  </si>
  <si>
    <t>GT Bounty Hunters</t>
  </si>
  <si>
    <t>CP Dynasty</t>
  </si>
  <si>
    <t>T&amp;C Warriors</t>
  </si>
  <si>
    <t>PYSA Bandits</t>
  </si>
  <si>
    <r>
      <t xml:space="preserve">Centex All-Stars Division I Pool Play Schedule - 13&amp;14U
</t>
    </r>
    <r>
      <rPr>
        <sz val="12"/>
        <rFont val="Century Schoolbook"/>
        <family val="1"/>
      </rPr>
      <t>(All Games are at Cedar Park Youth League on Cypress Creek Road)</t>
    </r>
  </si>
  <si>
    <t>CP Rosenblatt</t>
  </si>
  <si>
    <t>Division I Pool Play 13&amp;14U - Week 2 (All games played at Georgetown)</t>
  </si>
  <si>
    <t>GT5</t>
  </si>
  <si>
    <t>Centex All-Stars Divsion II Pool Play Results - 5&amp;6 T-Ball</t>
  </si>
  <si>
    <t>RR Thunder</t>
  </si>
  <si>
    <t>GT Aces</t>
  </si>
  <si>
    <t>RR Rebelz</t>
  </si>
  <si>
    <t>T&amp;C Titans</t>
  </si>
  <si>
    <t>CP Dragons</t>
  </si>
  <si>
    <t>T&amp;C Rivercats</t>
  </si>
  <si>
    <t>LT Naturals</t>
  </si>
  <si>
    <r>
      <t xml:space="preserve">Centex All-Stars Divsion II Pool Play Schedule - 5&amp;6 T-Ball
</t>
    </r>
    <r>
      <rPr>
        <sz val="12"/>
        <rFont val="Century Schoolbook"/>
        <family val="1"/>
      </rPr>
      <t>(All Games are at Town and Country)</t>
    </r>
  </si>
  <si>
    <t>TC #10</t>
  </si>
  <si>
    <t>Division II Pool Play 5&amp;6 T-Ball-Week 2 (All games@ Pflugerville-Northeast Metro)</t>
  </si>
  <si>
    <t>NE #4</t>
  </si>
  <si>
    <t>10:15AM</t>
  </si>
  <si>
    <t>11:30AM</t>
  </si>
  <si>
    <t>12:45PM</t>
  </si>
  <si>
    <t>2:00PM</t>
  </si>
  <si>
    <t>3:15PM</t>
  </si>
  <si>
    <t>5:45PM</t>
  </si>
  <si>
    <t>Centex All-Stars Divsion II Pool Play Results - 7&amp;8 Coach Pitch</t>
  </si>
  <si>
    <t>T&amp;C Heat</t>
  </si>
  <si>
    <t>LH Panthers</t>
  </si>
  <si>
    <t>CP Heaters</t>
  </si>
  <si>
    <t>RR Warriors</t>
  </si>
  <si>
    <t>T&amp;C Express</t>
  </si>
  <si>
    <t>GT Blue Thunder</t>
  </si>
  <si>
    <t>LT Wildcats</t>
  </si>
  <si>
    <t>T&amp;C Thunder</t>
  </si>
  <si>
    <t>CP Code Red</t>
  </si>
  <si>
    <r>
      <t xml:space="preserve">Centex All-Stars Divsion II Pool Play Schedule - 7&amp;8 Coach Pitch
</t>
    </r>
    <r>
      <rPr>
        <sz val="12"/>
        <rFont val="Century Schoolbook"/>
        <family val="1"/>
      </rPr>
      <t>(All Games are at Cedar Park Youth League on Cypress Creek Road)</t>
    </r>
  </si>
  <si>
    <t>CP Fenway</t>
  </si>
  <si>
    <t>Divsion II Pool Play 7&amp;8 Coach Pitch - Week 2 (All games played at Cedar Park)</t>
  </si>
  <si>
    <t>Centex All-Stars Divsion II Pool Play Results - 9&amp;10U</t>
  </si>
  <si>
    <t>GT Express</t>
  </si>
  <si>
    <t>CP Broncos</t>
  </si>
  <si>
    <t>T&amp;C Dirtbags</t>
  </si>
  <si>
    <t>CP Raiders</t>
  </si>
  <si>
    <t>PYSA Raptors</t>
  </si>
  <si>
    <t>RR Metal Heads</t>
  </si>
  <si>
    <t>T&amp;C Cobras</t>
  </si>
  <si>
    <t>CP Dominators</t>
  </si>
  <si>
    <t>GT Avalanche</t>
  </si>
  <si>
    <t>RR Titans</t>
  </si>
  <si>
    <r>
      <t xml:space="preserve">Centex All-Stars Divsion II Pool Play Schedule - 9&amp;10U
</t>
    </r>
    <r>
      <rPr>
        <sz val="12"/>
        <rFont val="Century Schoolbook"/>
        <family val="1"/>
      </rPr>
      <t>(All Games are at Town &amp; Country)</t>
    </r>
  </si>
  <si>
    <t>TC #12</t>
  </si>
  <si>
    <t>TC #7</t>
  </si>
  <si>
    <t>Division II Pool Play 9&amp;10U-Week 2 (All Games Played@ Pflugerville-Northeast Metro)</t>
  </si>
  <si>
    <t>8:00AM</t>
  </si>
  <si>
    <t>NE #2</t>
  </si>
  <si>
    <t>NE #3</t>
  </si>
  <si>
    <t>10:00AM</t>
  </si>
  <si>
    <t>4:00PM</t>
  </si>
  <si>
    <t>Centex All-Stars Divsion II Pool Play Results - 11&amp;12U</t>
  </si>
  <si>
    <t>OSE Fury</t>
  </si>
  <si>
    <t>CP Express</t>
  </si>
  <si>
    <t>OSE Blue Bombers</t>
  </si>
  <si>
    <t>CP Outlaws</t>
  </si>
  <si>
    <t>GT Outlaws</t>
  </si>
  <si>
    <t>CP Vipers</t>
  </si>
  <si>
    <r>
      <t xml:space="preserve">Centex All-Stars Divsion II Pool Play Schedule - 11&amp;12U
</t>
    </r>
    <r>
      <rPr>
        <sz val="12"/>
        <rFont val="Century Schoolbook"/>
        <family val="1"/>
      </rPr>
      <t>(All Games are at Cedar Park on Cypress Creek Road)</t>
    </r>
  </si>
  <si>
    <t>CP Cecil</t>
  </si>
  <si>
    <t>Division II Pool Play 11&amp;12U-Week 2 (All Games Played@ Pflugerville-Northeast Metro)</t>
  </si>
  <si>
    <t>NE #5</t>
  </si>
  <si>
    <t>NE #6</t>
  </si>
  <si>
    <t>As of June 21 , 2008 (10:15 PM)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</si>
</sst>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Century Schoolbook"/>
      <family val="1"/>
    </font>
    <font>
      <b/>
      <sz val="12"/>
      <name val="Century Schoolbook"/>
      <family val="1"/>
    </font>
    <font>
      <b/>
      <sz val="10"/>
      <name val="Century Schoolbook"/>
      <family val="1"/>
    </font>
    <font>
      <sz val="11"/>
      <name val="Century Schoolbook"/>
      <family val="1"/>
    </font>
    <font>
      <sz val="10"/>
      <name val="Century Schoolbook"/>
      <family val="1"/>
    </font>
    <font>
      <sz val="9"/>
      <name val="Century Schoolbook"/>
      <family val="1"/>
    </font>
    <font>
      <sz val="8"/>
      <name val="Arial"/>
      <family val="2"/>
    </font>
    <font>
      <sz val="9"/>
      <name val="Comic Sans MS"/>
      <family val="4"/>
    </font>
    <font>
      <sz val="9"/>
      <color indexed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Schoolbook"/>
      <family val="1"/>
    </font>
    <font>
      <sz val="11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entury Schoolbook"/>
      <family val="1"/>
    </font>
    <font>
      <sz val="11"/>
      <color theme="1"/>
      <name val="Century Schoolbook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57" applyFont="1">
      <alignment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/>
      <protection/>
    </xf>
    <xf numFmtId="0" fontId="6" fillId="0" borderId="15" xfId="57" applyFont="1" applyBorder="1" applyAlignment="1">
      <alignment/>
      <protection/>
    </xf>
    <xf numFmtId="0" fontId="6" fillId="0" borderId="16" xfId="57" applyFont="1" applyBorder="1" applyAlignment="1">
      <alignment/>
      <protection/>
    </xf>
    <xf numFmtId="0" fontId="6" fillId="0" borderId="15" xfId="57" applyFont="1" applyBorder="1" applyAlignment="1">
      <alignment horizontal="center"/>
      <protection/>
    </xf>
    <xf numFmtId="0" fontId="6" fillId="33" borderId="15" xfId="57" applyFont="1" applyFill="1" applyBorder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4" xfId="57" applyFont="1" applyFill="1" applyBorder="1" applyAlignment="1" quotePrefix="1">
      <alignment horizontal="center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6" fillId="0" borderId="14" xfId="57" applyFont="1" applyFill="1" applyBorder="1" applyAlignment="1">
      <alignment horizontal="center"/>
      <protection/>
    </xf>
    <xf numFmtId="16" fontId="6" fillId="0" borderId="14" xfId="57" applyNumberFormat="1" applyFont="1" applyFill="1" applyBorder="1" applyAlignment="1">
      <alignment horizontal="center"/>
      <protection/>
    </xf>
    <xf numFmtId="18" fontId="6" fillId="0" borderId="14" xfId="57" applyNumberFormat="1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 wrapText="1"/>
      <protection/>
    </xf>
    <xf numFmtId="0" fontId="0" fillId="0" borderId="17" xfId="55" applyFont="1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6" fillId="0" borderId="0" xfId="57" applyFont="1" applyBorder="1">
      <alignment/>
      <protection/>
    </xf>
    <xf numFmtId="0" fontId="0" fillId="0" borderId="17" xfId="55" applyFont="1" applyBorder="1" applyAlignment="1">
      <alignment/>
      <protection/>
    </xf>
    <xf numFmtId="0" fontId="6" fillId="34" borderId="14" xfId="57" applyFont="1" applyFill="1" applyBorder="1" applyAlignment="1">
      <alignment horizontal="center"/>
      <protection/>
    </xf>
    <xf numFmtId="16" fontId="6" fillId="34" borderId="14" xfId="57" applyNumberFormat="1" applyFont="1" applyFill="1" applyBorder="1" applyAlignment="1">
      <alignment horizontal="center"/>
      <protection/>
    </xf>
    <xf numFmtId="18" fontId="6" fillId="35" borderId="14" xfId="57" applyNumberFormat="1" applyFont="1" applyFill="1" applyBorder="1" applyAlignment="1">
      <alignment horizontal="center"/>
      <protection/>
    </xf>
    <xf numFmtId="0" fontId="6" fillId="35" borderId="15" xfId="57" applyFont="1" applyFill="1" applyBorder="1" applyAlignment="1">
      <alignment horizontal="center" wrapText="1"/>
      <protection/>
    </xf>
    <xf numFmtId="0" fontId="6" fillId="0" borderId="0" xfId="57" applyFont="1" applyFill="1" applyAlignment="1">
      <alignment horizontal="center"/>
      <protection/>
    </xf>
    <xf numFmtId="14" fontId="6" fillId="0" borderId="15" xfId="57" applyNumberFormat="1" applyFont="1" applyBorder="1" applyAlignment="1">
      <alignment/>
      <protection/>
    </xf>
    <xf numFmtId="14" fontId="6" fillId="0" borderId="16" xfId="57" applyNumberFormat="1" applyFont="1" applyBorder="1" applyAlignment="1">
      <alignment/>
      <protection/>
    </xf>
    <xf numFmtId="14" fontId="4" fillId="0" borderId="14" xfId="57" applyNumberFormat="1" applyFont="1" applyFill="1" applyBorder="1" applyAlignment="1">
      <alignment horizontal="center"/>
      <protection/>
    </xf>
    <xf numFmtId="164" fontId="6" fillId="0" borderId="14" xfId="57" applyNumberFormat="1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>
      <alignment/>
      <protection/>
    </xf>
    <xf numFmtId="0" fontId="0" fillId="0" borderId="17" xfId="55" applyFont="1" applyFill="1" applyBorder="1" applyAlignment="1">
      <alignment/>
      <protection/>
    </xf>
    <xf numFmtId="0" fontId="0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6" fillId="0" borderId="0" xfId="57" applyFont="1" applyBorder="1" applyAlignment="1">
      <alignment wrapText="1"/>
      <protection/>
    </xf>
    <xf numFmtId="0" fontId="9" fillId="0" borderId="0" xfId="55" applyFont="1" applyAlignment="1">
      <alignment horizontal="left"/>
      <protection/>
    </xf>
    <xf numFmtId="0" fontId="6" fillId="35" borderId="14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6" fillId="0" borderId="15" xfId="57" applyFont="1" applyFill="1" applyBorder="1" applyAlignment="1">
      <alignment/>
      <protection/>
    </xf>
    <xf numFmtId="0" fontId="6" fillId="0" borderId="16" xfId="57" applyFont="1" applyFill="1" applyBorder="1" applyAlignment="1">
      <alignment/>
      <protection/>
    </xf>
    <xf numFmtId="0" fontId="9" fillId="0" borderId="0" xfId="55" applyNumberFormat="1" applyFont="1" applyFill="1" applyBorder="1" applyAlignment="1" applyProtection="1">
      <alignment horizontal="left" vertical="center"/>
      <protection locked="0"/>
    </xf>
    <xf numFmtId="0" fontId="10" fillId="0" borderId="0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47" fillId="0" borderId="0" xfId="55" applyFont="1" applyFill="1" applyBorder="1" applyAlignment="1">
      <alignment/>
      <protection/>
    </xf>
    <xf numFmtId="0" fontId="48" fillId="0" borderId="0" xfId="57" applyFont="1" applyFill="1" applyBorder="1">
      <alignment/>
      <protection/>
    </xf>
    <xf numFmtId="0" fontId="49" fillId="0" borderId="0" xfId="57" applyFont="1" applyFill="1">
      <alignment/>
      <protection/>
    </xf>
    <xf numFmtId="0" fontId="3" fillId="0" borderId="18" xfId="57" applyFont="1" applyBorder="1" applyAlignment="1">
      <alignment horizontal="center" vertical="center" wrapText="1"/>
      <protection/>
    </xf>
    <xf numFmtId="15" fontId="4" fillId="0" borderId="18" xfId="57" applyNumberFormat="1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/>
      <protection/>
    </xf>
    <xf numFmtId="0" fontId="6" fillId="0" borderId="25" xfId="56" applyFont="1" applyBorder="1" applyAlignment="1">
      <alignment vertical="center"/>
      <protection/>
    </xf>
    <xf numFmtId="0" fontId="6" fillId="0" borderId="16" xfId="56" applyFont="1" applyBorder="1" applyAlignment="1">
      <alignment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/>
      <protection/>
    </xf>
    <xf numFmtId="0" fontId="6" fillId="0" borderId="25" xfId="57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6" fillId="0" borderId="14" xfId="57" applyFont="1" applyFill="1" applyBorder="1" applyAlignment="1">
      <alignment horizontal="center"/>
      <protection/>
    </xf>
    <xf numFmtId="0" fontId="4" fillId="34" borderId="15" xfId="57" applyFont="1" applyFill="1" applyBorder="1" applyAlignment="1">
      <alignment horizontal="center"/>
      <protection/>
    </xf>
    <xf numFmtId="0" fontId="4" fillId="34" borderId="25" xfId="57" applyFont="1" applyFill="1" applyBorder="1" applyAlignment="1">
      <alignment horizontal="center"/>
      <protection/>
    </xf>
    <xf numFmtId="0" fontId="4" fillId="34" borderId="16" xfId="57" applyFont="1" applyFill="1" applyBorder="1" applyAlignment="1">
      <alignment horizontal="center"/>
      <protection/>
    </xf>
    <xf numFmtId="0" fontId="6" fillId="35" borderId="15" xfId="57" applyFont="1" applyFill="1" applyBorder="1" applyAlignment="1">
      <alignment horizontal="center"/>
      <protection/>
    </xf>
    <xf numFmtId="0" fontId="6" fillId="35" borderId="25" xfId="57" applyFont="1" applyFill="1" applyBorder="1" applyAlignment="1">
      <alignment horizontal="center"/>
      <protection/>
    </xf>
    <xf numFmtId="0" fontId="6" fillId="35" borderId="16" xfId="57" applyFont="1" applyFill="1" applyBorder="1" applyAlignment="1">
      <alignment horizontal="center"/>
      <protection/>
    </xf>
    <xf numFmtId="0" fontId="6" fillId="35" borderId="14" xfId="57" applyFont="1" applyFill="1" applyBorder="1" applyAlignment="1">
      <alignment horizontal="center"/>
      <protection/>
    </xf>
    <xf numFmtId="14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14" fontId="4" fillId="0" borderId="0" xfId="57" applyNumberFormat="1" applyFont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6" fillId="0" borderId="26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6 Jammers Roster" xfId="56"/>
    <cellStyle name="Normal_LCP All-Star Roster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7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4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5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49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0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1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2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3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4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5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6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5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6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2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3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4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5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6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7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8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79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0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1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2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3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4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5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6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7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8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89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0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1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2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3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4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5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6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7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8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99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0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1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2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3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4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5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6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07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130</xdr:row>
      <xdr:rowOff>0</xdr:rowOff>
    </xdr:to>
    <xdr:pic>
      <xdr:nvPicPr>
        <xdr:cNvPr id="108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130</xdr:row>
      <xdr:rowOff>0</xdr:rowOff>
    </xdr:to>
    <xdr:pic>
      <xdr:nvPicPr>
        <xdr:cNvPr id="109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0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1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2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3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4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5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6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7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8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19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0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1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2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3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4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5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6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7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8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29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0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1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2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3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4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5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6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7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8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39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0" name="Picture 1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1" name="Picture 1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2" name="Picture 1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3" name="Picture 1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4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5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6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7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8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49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0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1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2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3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4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5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6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7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8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59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0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1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2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3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4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5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6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7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8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69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0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1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2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3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4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5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6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7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8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79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0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1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2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3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4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5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6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7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8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89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90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91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92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93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94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41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195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196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197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198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199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00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01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202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203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04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205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06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07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208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209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10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211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12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13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14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15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16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17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18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19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0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1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2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3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4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5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6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7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8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29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0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1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2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3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4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5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6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7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8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39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0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1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2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3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4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5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6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7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8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49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0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1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2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3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4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5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6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7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8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59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0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1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2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3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4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5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6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7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8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69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0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1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2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3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4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5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6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7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8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79" name="Picture 2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0" name="Picture 2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1" name="Picture 2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2" name="Picture 2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3" name="Picture 2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4" name="Picture 2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5" name="Picture 2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6" name="Picture 2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7" name="Picture 2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8" name="Picture 2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89" name="Picture 2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290" name="Picture 2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1" name="Picture 2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2" name="Picture 2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3" name="Picture 2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4" name="Picture 2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5" name="Picture 2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6" name="Picture 2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7" name="Picture 2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8" name="Picture 2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299" name="Picture 2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00" name="Picture 3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01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180975</xdr:rowOff>
    </xdr:to>
    <xdr:pic>
      <xdr:nvPicPr>
        <xdr:cNvPr id="302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180975</xdr:rowOff>
    </xdr:to>
    <xdr:pic>
      <xdr:nvPicPr>
        <xdr:cNvPr id="303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04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05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06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07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08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09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0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1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2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3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4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5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6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7" name="Picture 3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8" name="Picture 3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19" name="Picture 3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20" name="Picture 3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21" name="Picture 3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22" name="Picture 3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142875</xdr:colOff>
      <xdr:row>146</xdr:row>
      <xdr:rowOff>9525</xdr:rowOff>
    </xdr:to>
    <xdr:pic>
      <xdr:nvPicPr>
        <xdr:cNvPr id="323" name="Picture 3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6680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24" name="Picture 3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25" name="Picture 3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26" name="Picture 3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27" name="Picture 3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28" name="Picture 3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29" name="Picture 3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30" name="Picture 3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31" name="Picture 3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332" name="Picture 3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7423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33" name="Picture 3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34" name="Picture 3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35" name="Picture 3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36" name="Picture 3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37" name="Picture 3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38" name="Picture 3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39" name="Picture 3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0" name="Picture 3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1" name="Picture 3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2" name="Picture 3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3" name="Picture 3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4" name="Picture 3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5" name="Picture 3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6" name="Picture 3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7" name="Picture 3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8" name="Picture 3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49" name="Picture 3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0" name="Picture 3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1" name="Picture 3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2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3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4" name="Picture 3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5" name="Picture 3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6" name="Picture 3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7" name="Picture 3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8" name="Picture 3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59" name="Picture 3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0" name="Picture 3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1" name="Picture 3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2" name="Picture 3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3" name="Picture 3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4" name="Picture 3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5" name="Picture 3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6" name="Picture 3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7" name="Picture 3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8" name="Picture 3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69" name="Picture 3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0" name="Picture 3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1" name="Picture 3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2" name="Picture 3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3" name="Picture 3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4" name="Picture 3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5" name="Picture 3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6" name="Picture 3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7" name="Picture 3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8" name="Picture 3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79" name="Picture 3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0" name="Picture 3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1" name="Picture 3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2" name="Picture 3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3" name="Picture 3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4" name="Picture 3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5" name="Picture 3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6" name="Picture 3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7" name="Picture 3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142875</xdr:colOff>
      <xdr:row>155</xdr:row>
      <xdr:rowOff>9525</xdr:rowOff>
    </xdr:to>
    <xdr:pic>
      <xdr:nvPicPr>
        <xdr:cNvPr id="388" name="Picture 3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909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389" name="Picture 3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390" name="Picture 3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391" name="Picture 3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392" name="Picture 3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393" name="Picture 3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394" name="Picture 3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395" name="Picture 3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396" name="Picture 3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397" name="Picture 3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398" name="Picture 3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399" name="Picture 3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00" name="Picture 4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01" name="Picture 4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402" name="Picture 4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403" name="Picture 4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04" name="Picture 4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405" name="Picture 4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06" name="Picture 4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07" name="Picture 4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08" name="Picture 4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09" name="Picture 4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0" name="Picture 4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1" name="Picture 4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2" name="Picture 4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3" name="Picture 4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4" name="Picture 4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5" name="Picture 4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6" name="Picture 4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7" name="Picture 4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8" name="Picture 4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19" name="Picture 4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0" name="Picture 4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1" name="Picture 4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2" name="Picture 4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3" name="Picture 4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4" name="Picture 4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5" name="Picture 4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6" name="Picture 4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7" name="Picture 4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8" name="Picture 4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29" name="Picture 4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0" name="Picture 4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1" name="Picture 4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2" name="Picture 4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3" name="Picture 4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4" name="Picture 4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5" name="Picture 4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6" name="Picture 4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7" name="Picture 4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8" name="Picture 4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39" name="Picture 4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0" name="Picture 4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1" name="Picture 4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2" name="Picture 4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3" name="Picture 4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4" name="Picture 4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5" name="Picture 4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6" name="Picture 4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7" name="Picture 4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8" name="Picture 4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49" name="Picture 4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0" name="Picture 4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1" name="Picture 4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2" name="Picture 4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3" name="Picture 4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4" name="Picture 4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5" name="Picture 4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6" name="Picture 4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7" name="Picture 4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8" name="Picture 4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59" name="Picture 4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0" name="Picture 4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1" name="Picture 4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2" name="Picture 4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3" name="Picture 4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4" name="Picture 4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5" name="Picture 4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6" name="Picture 4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7" name="Picture 4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8" name="Picture 4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69" name="Picture 4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0" name="Picture 4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1" name="Picture 4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2" name="Picture 4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3" name="Picture 4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4" name="Picture 4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5" name="Picture 4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6" name="Picture 4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7" name="Picture 4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8" name="Picture 4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79" name="Picture 4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80" name="Picture 4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81" name="Picture 4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82" name="Picture 4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83" name="Picture 4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484" name="Picture 4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85" name="Picture 4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86" name="Picture 4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87" name="Picture 4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88" name="Picture 4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89" name="Picture 4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90" name="Picture 4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91" name="Picture 4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92" name="Picture 4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93" name="Picture 4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94" name="Picture 4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95" name="Picture 4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180975</xdr:rowOff>
    </xdr:to>
    <xdr:pic>
      <xdr:nvPicPr>
        <xdr:cNvPr id="496" name="Picture 4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180975</xdr:rowOff>
    </xdr:to>
    <xdr:pic>
      <xdr:nvPicPr>
        <xdr:cNvPr id="497" name="Picture 4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98" name="Picture 4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499" name="Picture 4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0" name="Picture 5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1" name="Picture 5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2" name="Picture 5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3" name="Picture 5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4" name="Picture 5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5" name="Picture 5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6" name="Picture 5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7" name="Picture 5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8" name="Picture 5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09" name="Picture 5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10" name="Picture 5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11" name="Picture 5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12" name="Picture 5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13" name="Picture 5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14" name="Picture 5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15" name="Picture 5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16" name="Picture 5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142875</xdr:colOff>
      <xdr:row>176</xdr:row>
      <xdr:rowOff>9525</xdr:rowOff>
    </xdr:to>
    <xdr:pic>
      <xdr:nvPicPr>
        <xdr:cNvPr id="517" name="Picture 5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1483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18" name="Picture 5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19" name="Picture 5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20" name="Picture 5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21" name="Picture 5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22" name="Picture 5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23" name="Picture 5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24" name="Picture 5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25" name="Picture 5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142875</xdr:colOff>
      <xdr:row>179</xdr:row>
      <xdr:rowOff>9525</xdr:rowOff>
    </xdr:to>
    <xdr:pic>
      <xdr:nvPicPr>
        <xdr:cNvPr id="526" name="Picture 5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48913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27" name="Picture 5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28" name="Picture 5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29" name="Picture 5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0" name="Picture 5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1" name="Picture 5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2" name="Picture 5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3" name="Picture 5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4" name="Picture 5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5" name="Picture 5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6" name="Picture 5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7" name="Picture 5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8" name="Picture 5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39" name="Picture 5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0" name="Picture 5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1" name="Picture 5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2" name="Picture 5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3" name="Picture 5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4" name="Picture 5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5" name="Picture 5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6" name="Picture 5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7" name="Picture 5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8" name="Picture 5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49" name="Picture 5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0" name="Picture 5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1" name="Picture 5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2" name="Picture 5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3" name="Picture 5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4" name="Picture 5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5" name="Picture 5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6" name="Picture 5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7" name="Picture 5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8" name="Picture 5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59" name="Picture 5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0" name="Picture 5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1" name="Picture 5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2" name="Picture 5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3" name="Picture 5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4" name="Picture 5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5" name="Picture 5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6" name="Picture 5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7" name="Picture 5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8" name="Picture 5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69" name="Picture 5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0" name="Picture 5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1" name="Picture 5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2" name="Picture 5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3" name="Picture 5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4" name="Picture 5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5" name="Picture 5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6" name="Picture 5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7" name="Picture 5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8" name="Picture 5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79" name="Picture 5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80" name="Picture 5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81" name="Picture 5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582" name="Picture 5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63772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142875</xdr:colOff>
      <xdr:row>103</xdr:row>
      <xdr:rowOff>9525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142875</xdr:colOff>
      <xdr:row>100</xdr:row>
      <xdr:rowOff>9525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2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27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2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29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30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3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3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34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35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3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3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3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3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49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50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51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2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3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4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5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6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6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6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6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6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6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6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7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7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72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73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74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75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142875</xdr:colOff>
      <xdr:row>114</xdr:row>
      <xdr:rowOff>9525</xdr:rowOff>
    </xdr:to>
    <xdr:pic>
      <xdr:nvPicPr>
        <xdr:cNvPr id="76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77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78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79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80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81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82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83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84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85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86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87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88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89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90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91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92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93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94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142875</xdr:colOff>
      <xdr:row>112</xdr:row>
      <xdr:rowOff>9525</xdr:rowOff>
    </xdr:to>
    <xdr:pic>
      <xdr:nvPicPr>
        <xdr:cNvPr id="95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142875</xdr:colOff>
      <xdr:row>109</xdr:row>
      <xdr:rowOff>9525</xdr:rowOff>
    </xdr:to>
    <xdr:pic>
      <xdr:nvPicPr>
        <xdr:cNvPr id="96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97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98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99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00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01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02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03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04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05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06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07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180975</xdr:rowOff>
    </xdr:to>
    <xdr:pic>
      <xdr:nvPicPr>
        <xdr:cNvPr id="108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180975</xdr:rowOff>
    </xdr:to>
    <xdr:pic>
      <xdr:nvPicPr>
        <xdr:cNvPr id="109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0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1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2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3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4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5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6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7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8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19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0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1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2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3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4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5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6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7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8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142875</xdr:colOff>
      <xdr:row>100</xdr:row>
      <xdr:rowOff>9525</xdr:rowOff>
    </xdr:to>
    <xdr:pic>
      <xdr:nvPicPr>
        <xdr:cNvPr id="129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2317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0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1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2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3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4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5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6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7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142875</xdr:colOff>
      <xdr:row>103</xdr:row>
      <xdr:rowOff>9525</xdr:rowOff>
    </xdr:to>
    <xdr:pic>
      <xdr:nvPicPr>
        <xdr:cNvPr id="138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9746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39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0" name="Picture 1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1" name="Picture 1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2" name="Picture 1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3" name="Picture 1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4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5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6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7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8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49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0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1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2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3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4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5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6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7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8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59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0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1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2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3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4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5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6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7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168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69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70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71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72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73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74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75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76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77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78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79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80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81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82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83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84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142875</xdr:colOff>
      <xdr:row>112</xdr:row>
      <xdr:rowOff>9525</xdr:rowOff>
    </xdr:to>
    <xdr:pic>
      <xdr:nvPicPr>
        <xdr:cNvPr id="185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203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142875</xdr:colOff>
      <xdr:row>109</xdr:row>
      <xdr:rowOff>9525</xdr:rowOff>
    </xdr:to>
    <xdr:pic>
      <xdr:nvPicPr>
        <xdr:cNvPr id="186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7460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187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188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189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190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191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192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193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7</xdr:col>
      <xdr:colOff>142875</xdr:colOff>
      <xdr:row>114</xdr:row>
      <xdr:rowOff>9525</xdr:rowOff>
    </xdr:to>
    <xdr:pic>
      <xdr:nvPicPr>
        <xdr:cNvPr id="194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195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196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197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198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199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0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1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2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3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4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5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6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7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8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09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0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1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2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3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4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5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6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7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18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19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0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1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2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3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4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5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6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7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8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29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30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31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32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33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34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35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36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37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38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39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40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41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42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43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44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45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46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47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48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49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0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1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2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3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4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5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6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7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58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59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0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1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2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3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4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5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6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7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8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69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70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71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72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73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74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75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76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77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78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79" name="Picture 2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0" name="Picture 2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1" name="Picture 2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2" name="Picture 2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3" name="Picture 2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4" name="Picture 2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5" name="Picture 2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6" name="Picture 2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7" name="Picture 2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8" name="Picture 2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89" name="Picture 2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142875</xdr:colOff>
      <xdr:row>166</xdr:row>
      <xdr:rowOff>9525</xdr:rowOff>
    </xdr:to>
    <xdr:pic>
      <xdr:nvPicPr>
        <xdr:cNvPr id="290" name="Picture 2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1" name="Picture 2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2" name="Picture 2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3" name="Picture 2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4" name="Picture 2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5" name="Picture 2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6" name="Picture 2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7" name="Picture 2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8" name="Picture 2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299" name="Picture 2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00" name="Picture 3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01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167</xdr:row>
      <xdr:rowOff>0</xdr:rowOff>
    </xdr:to>
    <xdr:pic>
      <xdr:nvPicPr>
        <xdr:cNvPr id="302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167</xdr:row>
      <xdr:rowOff>0</xdr:rowOff>
    </xdr:to>
    <xdr:pic>
      <xdr:nvPicPr>
        <xdr:cNvPr id="303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04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05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06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07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08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09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0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1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2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3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4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5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6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7" name="Picture 3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8" name="Picture 3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19" name="Picture 3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0" name="Picture 3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1" name="Picture 3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2" name="Picture 3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3" name="Picture 3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4" name="Picture 3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5" name="Picture 3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6" name="Picture 3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7" name="Picture 3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8" name="Picture 3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29" name="Picture 3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0" name="Picture 3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1" name="Picture 3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2" name="Picture 3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3" name="Picture 3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4" name="Picture 3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5" name="Picture 3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6" name="Picture 3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7" name="Picture 3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8" name="Picture 3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39" name="Picture 3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0" name="Picture 3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1" name="Picture 3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2" name="Picture 3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3" name="Picture 3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4" name="Picture 3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5" name="Picture 3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6" name="Picture 3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7" name="Picture 3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8" name="Picture 3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49" name="Picture 3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0" name="Picture 3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1" name="Picture 3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2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3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4" name="Picture 3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5" name="Picture 3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6" name="Picture 3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7" name="Picture 3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8" name="Picture 3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59" name="Picture 3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0" name="Picture 3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1" name="Picture 3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2" name="Picture 3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3" name="Picture 3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4" name="Picture 3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5" name="Picture 3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6" name="Picture 3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7" name="Picture 3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8" name="Picture 3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69" name="Picture 3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0" name="Picture 3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1" name="Picture 3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2" name="Picture 3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3" name="Picture 3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4" name="Picture 3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5" name="Picture 3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6" name="Picture 3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7" name="Picture 3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8" name="Picture 3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79" name="Picture 3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0" name="Picture 3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1" name="Picture 3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2" name="Picture 3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3" name="Picture 3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4" name="Picture 3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5" name="Picture 3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6" name="Picture 3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7" name="Picture 3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142875</xdr:colOff>
      <xdr:row>166</xdr:row>
      <xdr:rowOff>9525</xdr:rowOff>
    </xdr:to>
    <xdr:pic>
      <xdr:nvPicPr>
        <xdr:cNvPr id="388" name="Picture 3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576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89" name="Picture 3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0" name="Picture 3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1" name="Picture 3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2" name="Picture 3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3" name="Picture 3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4" name="Picture 3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5" name="Picture 3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6" name="Picture 3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7" name="Picture 3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8" name="Picture 3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399" name="Picture 3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0" name="Picture 4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1" name="Picture 4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2" name="Picture 4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3" name="Picture 4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4" name="Picture 4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5" name="Picture 4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6" name="Picture 4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7" name="Picture 4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8" name="Picture 4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09" name="Picture 4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10" name="Picture 4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11" name="Picture 4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12" name="Picture 4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13" name="Picture 4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14" name="Picture 4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15" name="Picture 4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16" name="Picture 4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17" name="Picture 4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18" name="Picture 4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19" name="Picture 4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20" name="Picture 4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21" name="Picture 4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22" name="Picture 4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23" name="Picture 4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24" name="Picture 4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25" name="Picture 4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26" name="Picture 4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27" name="Picture 4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28" name="Picture 4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29" name="Picture 4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0" name="Picture 4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1" name="Picture 4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2" name="Picture 4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3" name="Picture 4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4" name="Picture 4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5" name="Picture 4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6" name="Picture 4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7" name="Picture 4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38" name="Picture 4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39" name="Picture 4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0" name="Picture 4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1" name="Picture 4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2" name="Picture 4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3" name="Picture 4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4" name="Picture 4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5" name="Picture 4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6" name="Picture 4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7" name="Picture 4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8" name="Picture 4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49" name="Picture 4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50" name="Picture 4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51" name="Picture 4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52" name="Picture 4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53" name="Picture 4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54" name="Picture 4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55" name="Picture 4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56" name="Picture 4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57" name="Picture 4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58" name="Picture 4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59" name="Picture 4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60" name="Picture 4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61" name="Picture 4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62" name="Picture 4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63" name="Picture 4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64" name="Picture 4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65" name="Picture 4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66" name="Picture 4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67" name="Picture 4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68" name="Picture 4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69" name="Picture 4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0" name="Picture 4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1" name="Picture 4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2" name="Picture 4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3" name="Picture 4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4" name="Picture 4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5" name="Picture 4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6" name="Picture 4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7" name="Picture 4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8" name="Picture 4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79" name="Picture 4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80" name="Picture 4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81" name="Picture 4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82" name="Picture 4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83" name="Picture 4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142875</xdr:colOff>
      <xdr:row>167</xdr:row>
      <xdr:rowOff>9525</xdr:rowOff>
    </xdr:to>
    <xdr:pic>
      <xdr:nvPicPr>
        <xdr:cNvPr id="484" name="Picture 4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85" name="Picture 4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86" name="Picture 4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87" name="Picture 4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88" name="Picture 4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89" name="Picture 4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90" name="Picture 4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91" name="Picture 4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92" name="Picture 4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93" name="Picture 4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94" name="Picture 4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95" name="Picture 4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168</xdr:row>
      <xdr:rowOff>0</xdr:rowOff>
    </xdr:to>
    <xdr:pic>
      <xdr:nvPicPr>
        <xdr:cNvPr id="496" name="Picture 4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168</xdr:row>
      <xdr:rowOff>0</xdr:rowOff>
    </xdr:to>
    <xdr:pic>
      <xdr:nvPicPr>
        <xdr:cNvPr id="497" name="Picture 4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98" name="Picture 4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499" name="Picture 4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0" name="Picture 5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1" name="Picture 5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2" name="Picture 5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3" name="Picture 5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4" name="Picture 5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5" name="Picture 5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6" name="Picture 5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7" name="Picture 5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8" name="Picture 5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09" name="Picture 5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0" name="Picture 5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1" name="Picture 5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2" name="Picture 5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3" name="Picture 5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4" name="Picture 5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5" name="Picture 5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6" name="Picture 5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7" name="Picture 5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8" name="Picture 5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19" name="Picture 5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0" name="Picture 5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1" name="Picture 5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2" name="Picture 5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3" name="Picture 5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4" name="Picture 5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5" name="Picture 5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6" name="Picture 5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7" name="Picture 5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8" name="Picture 5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29" name="Picture 5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0" name="Picture 5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1" name="Picture 5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2" name="Picture 5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3" name="Picture 5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4" name="Picture 5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5" name="Picture 5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6" name="Picture 5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7" name="Picture 5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8" name="Picture 5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39" name="Picture 5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0" name="Picture 5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1" name="Picture 5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2" name="Picture 5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3" name="Picture 5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4" name="Picture 5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5" name="Picture 5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6" name="Picture 5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7" name="Picture 5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8" name="Picture 5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49" name="Picture 5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0" name="Picture 5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1" name="Picture 5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2" name="Picture 5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3" name="Picture 5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4" name="Picture 5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5" name="Picture 5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6" name="Picture 5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7" name="Picture 5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8" name="Picture 5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59" name="Picture 5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0" name="Picture 5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1" name="Picture 5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2" name="Picture 5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3" name="Picture 5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4" name="Picture 5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5" name="Picture 5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6" name="Picture 5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7" name="Picture 5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8" name="Picture 5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69" name="Picture 5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0" name="Picture 5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1" name="Picture 5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2" name="Picture 5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3" name="Picture 5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4" name="Picture 5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5" name="Picture 5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6" name="Picture 5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7" name="Picture 5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8" name="Picture 5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79" name="Picture 5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80" name="Picture 5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81" name="Picture 5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142875</xdr:colOff>
      <xdr:row>167</xdr:row>
      <xdr:rowOff>9525</xdr:rowOff>
    </xdr:to>
    <xdr:pic>
      <xdr:nvPicPr>
        <xdr:cNvPr id="582" name="Picture 5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83" name="Picture 5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84" name="Picture 5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85" name="Picture 5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86" name="Picture 5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87" name="Picture 5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88" name="Picture 5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589" name="Picture 5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590" name="Picture 5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591" name="Picture 5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592" name="Picture 5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593" name="Picture 5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594" name="Picture 5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595" name="Picture 5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96" name="Picture 5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97" name="Picture 5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98" name="Picture 5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599" name="Picture 5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0" name="Picture 6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1" name="Picture 6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2" name="Picture 6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3" name="Picture 6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4" name="Picture 6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5" name="Picture 6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6" name="Picture 6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7" name="Picture 6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142875</xdr:colOff>
      <xdr:row>114</xdr:row>
      <xdr:rowOff>9525</xdr:rowOff>
    </xdr:to>
    <xdr:pic>
      <xdr:nvPicPr>
        <xdr:cNvPr id="608" name="Picture 6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09" name="Picture 6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0" name="Picture 6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1" name="Picture 6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2" name="Picture 6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3" name="Picture 6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4" name="Picture 6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5" name="Picture 6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6" name="Picture 6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7" name="Picture 6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8" name="Picture 6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19" name="Picture 6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0" name="Picture 6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1" name="Picture 6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2" name="Picture 6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3" name="Picture 6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4" name="Picture 6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5" name="Picture 6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6" name="Picture 6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7" name="Picture 6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8" name="Picture 6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29" name="Picture 6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0" name="Picture 6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1" name="Picture 6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2" name="Picture 6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3" name="Picture 6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4" name="Picture 6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5" name="Picture 6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6" name="Picture 6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7" name="Picture 6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142875</xdr:colOff>
      <xdr:row>114</xdr:row>
      <xdr:rowOff>9525</xdr:rowOff>
    </xdr:to>
    <xdr:pic>
      <xdr:nvPicPr>
        <xdr:cNvPr id="638" name="Picture 6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86988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39" name="Picture 6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40" name="Picture 6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41" name="Picture 6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42" name="Picture 6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43" name="Picture 6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44" name="Picture 6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45" name="Picture 6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46" name="Picture 6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47" name="Picture 6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48" name="Picture 6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49" name="Picture 6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0" name="Picture 6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1" name="Picture 6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2" name="Picture 6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3" name="Picture 6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4" name="Picture 6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5" name="Picture 6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6" name="Picture 6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7" name="Picture 6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58" name="Picture 6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59" name="Picture 6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0" name="Picture 6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1" name="Picture 6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2" name="Picture 6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3" name="Picture 6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4" name="Picture 6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5" name="Picture 6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6" name="Picture 6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7" name="Picture 6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8" name="Picture 6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69" name="Picture 6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70" name="Picture 6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1" name="Picture 6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2" name="Picture 6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3" name="Picture 6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4" name="Picture 6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5" name="Picture 6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6" name="Picture 6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7" name="Picture 6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8" name="Picture 6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79" name="Picture 6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80" name="Picture 6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81" name="Picture 6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82" name="Picture 6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83" name="Picture 6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84" name="Picture 6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85" name="Picture 6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86" name="Picture 6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87" name="Picture 6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88" name="Picture 6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89" name="Picture 6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90" name="Picture 6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91" name="Picture 6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92" name="Picture 6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93" name="Picture 6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94" name="Picture 6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95" name="Picture 6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96" name="Picture 6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97" name="Picture 6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698" name="Picture 6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699" name="Picture 6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0" name="Picture 7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1" name="Picture 7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2" name="Picture 7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3" name="Picture 7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4" name="Picture 7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5" name="Picture 7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6" name="Picture 7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7" name="Picture 7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8" name="Picture 7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09" name="Picture 7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10" name="Picture 7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11" name="Picture 7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12" name="Picture 7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13" name="Picture 7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14" name="Picture 7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15" name="Picture 7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142875</xdr:colOff>
      <xdr:row>169</xdr:row>
      <xdr:rowOff>9525</xdr:rowOff>
    </xdr:to>
    <xdr:pic>
      <xdr:nvPicPr>
        <xdr:cNvPr id="716" name="Picture 7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17" name="Picture 7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18" name="Picture 7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19" name="Picture 7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0" name="Picture 7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1" name="Picture 7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2" name="Picture 7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3" name="Picture 7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4" name="Picture 7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5" name="Picture 7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6" name="Picture 7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7" name="Picture 7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8" name="Picture 7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29" name="Picture 7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0" name="Picture 7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1" name="Picture 7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2" name="Picture 7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3" name="Picture 7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4" name="Picture 7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5" name="Picture 7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6" name="Picture 7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7" name="Picture 7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8" name="Picture 7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39" name="Picture 7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0" name="Picture 7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1" name="Picture 7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2" name="Picture 7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3" name="Picture 7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4" name="Picture 7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5" name="Picture 7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6" name="Picture 7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7" name="Picture 7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8" name="Picture 7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49" name="Picture 7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0" name="Picture 7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1" name="Picture 7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2" name="Picture 7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3" name="Picture 7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4" name="Picture 7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5" name="Picture 7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6" name="Picture 7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7" name="Picture 7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8" name="Picture 7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59" name="Picture 7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0" name="Picture 7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1" name="Picture 7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2" name="Picture 7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3" name="Picture 7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4" name="Picture 7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5" name="Picture 7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6" name="Picture 7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7" name="Picture 7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8" name="Picture 7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69" name="Picture 7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70" name="Picture 7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71" name="Picture 7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142875</xdr:colOff>
      <xdr:row>169</xdr:row>
      <xdr:rowOff>9525</xdr:rowOff>
    </xdr:to>
    <xdr:pic>
      <xdr:nvPicPr>
        <xdr:cNvPr id="772" name="Picture 7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20624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73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74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75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76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77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78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79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80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81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82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83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84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85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86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87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88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789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790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1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2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3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4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5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6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7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8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799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0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1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2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3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4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5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6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7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8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09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0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1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2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3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4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5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6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7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8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19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0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1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2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3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4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5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6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7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8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29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0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1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2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3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4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5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6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7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8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39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0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1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2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3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4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5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6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7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8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49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0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1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2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3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4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5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6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7" name="Picture 2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8" name="Picture 2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59" name="Picture 2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0" name="Picture 2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1" name="Picture 2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2" name="Picture 2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3" name="Picture 2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4" name="Picture 2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5" name="Picture 2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6" name="Picture 2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7" name="Picture 2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868" name="Picture 2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69" name="Picture 2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0" name="Picture 2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1" name="Picture 2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2" name="Picture 2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3" name="Picture 2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4" name="Picture 2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5" name="Picture 2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6" name="Picture 2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7" name="Picture 2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8" name="Picture 3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79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180975</xdr:rowOff>
    </xdr:to>
    <xdr:pic>
      <xdr:nvPicPr>
        <xdr:cNvPr id="880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180975</xdr:rowOff>
    </xdr:to>
    <xdr:pic>
      <xdr:nvPicPr>
        <xdr:cNvPr id="881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82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83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84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85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86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87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88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89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0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1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2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3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4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5" name="Picture 3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6" name="Picture 3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7" name="Picture 3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8" name="Picture 3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899" name="Picture 3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900" name="Picture 3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142875</xdr:colOff>
      <xdr:row>149</xdr:row>
      <xdr:rowOff>9525</xdr:rowOff>
    </xdr:to>
    <xdr:pic>
      <xdr:nvPicPr>
        <xdr:cNvPr id="901" name="Picture 3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7366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02" name="Picture 3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03" name="Picture 3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04" name="Picture 3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05" name="Picture 3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06" name="Picture 3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07" name="Picture 3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08" name="Picture 3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09" name="Picture 3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142875</xdr:colOff>
      <xdr:row>152</xdr:row>
      <xdr:rowOff>9525</xdr:rowOff>
    </xdr:to>
    <xdr:pic>
      <xdr:nvPicPr>
        <xdr:cNvPr id="910" name="Picture 3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9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1" name="Picture 3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2" name="Picture 3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3" name="Picture 3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4" name="Picture 3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5" name="Picture 3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6" name="Picture 3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7" name="Picture 3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8" name="Picture 3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19" name="Picture 3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0" name="Picture 3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1" name="Picture 3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2" name="Picture 3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3" name="Picture 3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4" name="Picture 3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5" name="Picture 3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6" name="Picture 3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7" name="Picture 3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8" name="Picture 3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29" name="Picture 3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0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1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2" name="Picture 3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3" name="Picture 3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4" name="Picture 3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5" name="Picture 3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6" name="Picture 3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7" name="Picture 3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8" name="Picture 3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39" name="Picture 3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0" name="Picture 3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1" name="Picture 3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2" name="Picture 3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3" name="Picture 3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4" name="Picture 3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5" name="Picture 3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6" name="Picture 3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7" name="Picture 3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8" name="Picture 3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49" name="Picture 3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0" name="Picture 3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1" name="Picture 3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2" name="Picture 3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3" name="Picture 3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4" name="Picture 3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5" name="Picture 3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6" name="Picture 3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7" name="Picture 3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8" name="Picture 3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59" name="Picture 3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60" name="Picture 3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61" name="Picture 3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62" name="Picture 3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63" name="Picture 3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64" name="Picture 3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65" name="Picture 3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142875</xdr:colOff>
      <xdr:row>158</xdr:row>
      <xdr:rowOff>9525</xdr:rowOff>
    </xdr:to>
    <xdr:pic>
      <xdr:nvPicPr>
        <xdr:cNvPr id="966" name="Picture 3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5954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2"/>
  <sheetViews>
    <sheetView tabSelected="1" zoomScale="75" zoomScaleNormal="75" zoomScalePageLayoutView="0" workbookViewId="0" topLeftCell="A1">
      <selection activeCell="D97" sqref="D97"/>
    </sheetView>
  </sheetViews>
  <sheetFormatPr defaultColWidth="11.421875" defaultRowHeight="12.75"/>
  <cols>
    <col min="1" max="1" width="5.421875" style="47" customWidth="1"/>
    <col min="2" max="2" width="8.421875" style="48" customWidth="1"/>
    <col min="3" max="3" width="9.140625" style="1" customWidth="1"/>
    <col min="4" max="4" width="13.28125" style="47" bestFit="1" customWidth="1"/>
    <col min="5" max="5" width="6.8515625" style="1" customWidth="1"/>
    <col min="6" max="6" width="6.8515625" style="48" customWidth="1"/>
    <col min="7" max="7" width="7.140625" style="48" customWidth="1"/>
    <col min="8" max="8" width="5.28125" style="48" customWidth="1"/>
    <col min="9" max="19" width="5.28125" style="1" customWidth="1"/>
    <col min="20" max="20" width="6.421875" style="1" customWidth="1"/>
    <col min="21" max="16384" width="11.421875" style="1" customWidth="1"/>
  </cols>
  <sheetData>
    <row r="1" spans="1:20" ht="22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 t="s">
        <v>172</v>
      </c>
      <c r="P1" s="65"/>
      <c r="Q1" s="65"/>
      <c r="R1" s="65"/>
      <c r="S1" s="65"/>
      <c r="T1" s="65"/>
    </row>
    <row r="2" spans="1:20" ht="21" customHeight="1">
      <c r="A2" s="66" t="s">
        <v>1</v>
      </c>
      <c r="B2" s="68" t="s">
        <v>2</v>
      </c>
      <c r="C2" s="69"/>
      <c r="D2" s="68" t="s">
        <v>3</v>
      </c>
      <c r="E2" s="66" t="s">
        <v>4</v>
      </c>
      <c r="F2" s="66" t="s">
        <v>5</v>
      </c>
      <c r="G2" s="66" t="s">
        <v>6</v>
      </c>
      <c r="H2" s="72" t="s">
        <v>7</v>
      </c>
      <c r="I2" s="73"/>
      <c r="J2" s="73"/>
      <c r="K2" s="73"/>
      <c r="L2" s="73"/>
      <c r="M2" s="74"/>
      <c r="N2" s="72" t="s">
        <v>8</v>
      </c>
      <c r="O2" s="75"/>
      <c r="P2" s="75"/>
      <c r="Q2" s="75"/>
      <c r="R2" s="75"/>
      <c r="S2" s="76"/>
      <c r="T2" s="66" t="s">
        <v>9</v>
      </c>
    </row>
    <row r="3" spans="1:20" ht="12" customHeight="1">
      <c r="A3" s="67"/>
      <c r="B3" s="70"/>
      <c r="C3" s="71"/>
      <c r="D3" s="70"/>
      <c r="E3" s="67"/>
      <c r="F3" s="67"/>
      <c r="G3" s="67"/>
      <c r="H3" s="2" t="s">
        <v>10</v>
      </c>
      <c r="I3" s="3" t="s">
        <v>11</v>
      </c>
      <c r="J3" s="3" t="s">
        <v>12</v>
      </c>
      <c r="K3" s="4" t="s">
        <v>13</v>
      </c>
      <c r="L3" s="4" t="s">
        <v>14</v>
      </c>
      <c r="M3" s="5" t="s">
        <v>15</v>
      </c>
      <c r="N3" s="2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5" t="s">
        <v>15</v>
      </c>
      <c r="T3" s="67"/>
    </row>
    <row r="4" spans="1:20" ht="21" customHeight="1">
      <c r="A4" s="6">
        <v>1</v>
      </c>
      <c r="B4" s="7" t="s">
        <v>16</v>
      </c>
      <c r="C4" s="8"/>
      <c r="D4" s="9">
        <v>4</v>
      </c>
      <c r="E4" s="6">
        <v>0</v>
      </c>
      <c r="F4" s="9">
        <v>1</v>
      </c>
      <c r="G4" s="10">
        <f aca="true" t="shared" si="0" ref="G4:G12">SUM((D4*2)+F4)</f>
        <v>9</v>
      </c>
      <c r="H4" s="11">
        <v>19</v>
      </c>
      <c r="I4" s="12">
        <v>18</v>
      </c>
      <c r="J4" s="12">
        <v>18</v>
      </c>
      <c r="K4" s="12">
        <v>10</v>
      </c>
      <c r="L4" s="12">
        <v>14</v>
      </c>
      <c r="M4" s="13">
        <f aca="true" t="shared" si="1" ref="M4:M12">SUM(H4:L4)</f>
        <v>79</v>
      </c>
      <c r="N4" s="11">
        <v>3</v>
      </c>
      <c r="O4" s="12">
        <v>8</v>
      </c>
      <c r="P4" s="12">
        <v>7</v>
      </c>
      <c r="Q4" s="12">
        <v>4</v>
      </c>
      <c r="R4" s="12">
        <v>14</v>
      </c>
      <c r="S4" s="13">
        <f aca="true" t="shared" si="2" ref="S4:S12">SUM(N4:R4)</f>
        <v>36</v>
      </c>
      <c r="T4" s="14">
        <f aca="true" t="shared" si="3" ref="T4:T12">SUM(M4-S4)</f>
        <v>43</v>
      </c>
    </row>
    <row r="5" spans="1:20" ht="21" customHeight="1">
      <c r="A5" s="6">
        <v>2</v>
      </c>
      <c r="B5" s="7" t="s">
        <v>17</v>
      </c>
      <c r="C5" s="8"/>
      <c r="D5" s="9">
        <v>4</v>
      </c>
      <c r="E5" s="6">
        <v>0</v>
      </c>
      <c r="F5" s="9">
        <v>1</v>
      </c>
      <c r="G5" s="10">
        <f t="shared" si="0"/>
        <v>9</v>
      </c>
      <c r="H5" s="15">
        <v>15</v>
      </c>
      <c r="I5" s="11">
        <v>19</v>
      </c>
      <c r="J5" s="12">
        <v>20</v>
      </c>
      <c r="K5" s="12">
        <v>17</v>
      </c>
      <c r="L5" s="12">
        <v>14</v>
      </c>
      <c r="M5" s="13">
        <f t="shared" si="1"/>
        <v>85</v>
      </c>
      <c r="N5" s="15">
        <v>7</v>
      </c>
      <c r="O5" s="11">
        <v>17</v>
      </c>
      <c r="P5" s="12">
        <v>19</v>
      </c>
      <c r="Q5" s="12">
        <v>11</v>
      </c>
      <c r="R5" s="12">
        <v>14</v>
      </c>
      <c r="S5" s="13">
        <f t="shared" si="2"/>
        <v>68</v>
      </c>
      <c r="T5" s="14">
        <f t="shared" si="3"/>
        <v>17</v>
      </c>
    </row>
    <row r="6" spans="1:20" ht="21" customHeight="1">
      <c r="A6" s="6">
        <v>3</v>
      </c>
      <c r="B6" s="7" t="s">
        <v>18</v>
      </c>
      <c r="C6" s="8"/>
      <c r="D6" s="9">
        <v>4</v>
      </c>
      <c r="E6" s="6">
        <v>1</v>
      </c>
      <c r="F6" s="9"/>
      <c r="G6" s="10">
        <f t="shared" si="0"/>
        <v>8</v>
      </c>
      <c r="H6" s="15">
        <v>12</v>
      </c>
      <c r="I6" s="11">
        <v>29</v>
      </c>
      <c r="J6" s="12">
        <v>22</v>
      </c>
      <c r="K6" s="12">
        <v>21</v>
      </c>
      <c r="L6" s="12">
        <v>20</v>
      </c>
      <c r="M6" s="13">
        <f t="shared" si="1"/>
        <v>104</v>
      </c>
      <c r="N6" s="15">
        <v>20</v>
      </c>
      <c r="O6" s="11">
        <v>22</v>
      </c>
      <c r="P6" s="12">
        <v>16</v>
      </c>
      <c r="Q6" s="12">
        <v>15</v>
      </c>
      <c r="R6" s="12">
        <v>13</v>
      </c>
      <c r="S6" s="13">
        <f t="shared" si="2"/>
        <v>86</v>
      </c>
      <c r="T6" s="14">
        <f t="shared" si="3"/>
        <v>18</v>
      </c>
    </row>
    <row r="7" spans="1:20" ht="21" customHeight="1">
      <c r="A7" s="6">
        <v>4</v>
      </c>
      <c r="B7" s="7" t="s">
        <v>19</v>
      </c>
      <c r="C7" s="8"/>
      <c r="D7" s="9">
        <v>2</v>
      </c>
      <c r="E7" s="6">
        <v>3</v>
      </c>
      <c r="F7" s="9"/>
      <c r="G7" s="10">
        <f t="shared" si="0"/>
        <v>4</v>
      </c>
      <c r="H7" s="15">
        <v>17</v>
      </c>
      <c r="I7" s="11">
        <v>7</v>
      </c>
      <c r="J7" s="12">
        <v>10</v>
      </c>
      <c r="K7" s="12">
        <v>19</v>
      </c>
      <c r="L7" s="12">
        <v>4</v>
      </c>
      <c r="M7" s="13">
        <f t="shared" si="1"/>
        <v>57</v>
      </c>
      <c r="N7" s="15">
        <v>16</v>
      </c>
      <c r="O7" s="11">
        <v>15</v>
      </c>
      <c r="P7" s="12">
        <v>21</v>
      </c>
      <c r="Q7" s="12">
        <v>18</v>
      </c>
      <c r="R7" s="12">
        <v>10</v>
      </c>
      <c r="S7" s="13">
        <f t="shared" si="2"/>
        <v>80</v>
      </c>
      <c r="T7" s="14">
        <f t="shared" si="3"/>
        <v>-23</v>
      </c>
    </row>
    <row r="8" spans="1:20" ht="21" customHeight="1">
      <c r="A8" s="6">
        <v>5</v>
      </c>
      <c r="B8" s="7" t="s">
        <v>20</v>
      </c>
      <c r="C8" s="8"/>
      <c r="D8" s="9">
        <v>2</v>
      </c>
      <c r="E8" s="6">
        <v>3</v>
      </c>
      <c r="F8" s="9"/>
      <c r="G8" s="10">
        <f t="shared" si="0"/>
        <v>4</v>
      </c>
      <c r="H8" s="15">
        <v>17</v>
      </c>
      <c r="I8" s="11">
        <v>17</v>
      </c>
      <c r="J8" s="12">
        <v>21</v>
      </c>
      <c r="K8" s="12">
        <v>15</v>
      </c>
      <c r="L8" s="12">
        <v>17</v>
      </c>
      <c r="M8" s="13">
        <f t="shared" si="1"/>
        <v>87</v>
      </c>
      <c r="N8" s="15">
        <v>25</v>
      </c>
      <c r="O8" s="11">
        <v>19</v>
      </c>
      <c r="P8" s="12">
        <v>10</v>
      </c>
      <c r="Q8" s="12">
        <v>21</v>
      </c>
      <c r="R8" s="12">
        <v>7</v>
      </c>
      <c r="S8" s="13">
        <f t="shared" si="2"/>
        <v>82</v>
      </c>
      <c r="T8" s="14">
        <f t="shared" si="3"/>
        <v>5</v>
      </c>
    </row>
    <row r="9" spans="1:20" ht="21" customHeight="1">
      <c r="A9" s="6">
        <v>6</v>
      </c>
      <c r="B9" s="7" t="s">
        <v>21</v>
      </c>
      <c r="C9" s="8"/>
      <c r="D9" s="9">
        <v>2</v>
      </c>
      <c r="E9" s="6">
        <v>3</v>
      </c>
      <c r="F9" s="9"/>
      <c r="G9" s="10">
        <f t="shared" si="0"/>
        <v>4</v>
      </c>
      <c r="H9" s="15">
        <v>22</v>
      </c>
      <c r="I9" s="11">
        <v>19</v>
      </c>
      <c r="J9" s="12">
        <v>8</v>
      </c>
      <c r="K9" s="12">
        <v>18</v>
      </c>
      <c r="L9" s="12">
        <v>13</v>
      </c>
      <c r="M9" s="13">
        <f t="shared" si="1"/>
        <v>80</v>
      </c>
      <c r="N9" s="15">
        <v>16</v>
      </c>
      <c r="O9" s="11">
        <v>13</v>
      </c>
      <c r="P9" s="12">
        <v>18</v>
      </c>
      <c r="Q9" s="12">
        <v>19</v>
      </c>
      <c r="R9" s="12">
        <v>20</v>
      </c>
      <c r="S9" s="13">
        <f t="shared" si="2"/>
        <v>86</v>
      </c>
      <c r="T9" s="14">
        <f t="shared" si="3"/>
        <v>-6</v>
      </c>
    </row>
    <row r="10" spans="1:20" ht="21" customHeight="1">
      <c r="A10" s="6">
        <v>7</v>
      </c>
      <c r="B10" s="7" t="s">
        <v>22</v>
      </c>
      <c r="C10" s="8"/>
      <c r="D10" s="9">
        <v>2</v>
      </c>
      <c r="E10" s="6">
        <v>3</v>
      </c>
      <c r="F10" s="9"/>
      <c r="G10" s="10">
        <f t="shared" si="0"/>
        <v>4</v>
      </c>
      <c r="H10" s="15">
        <v>25</v>
      </c>
      <c r="I10" s="11">
        <v>22</v>
      </c>
      <c r="J10" s="12">
        <v>7</v>
      </c>
      <c r="K10" s="12">
        <v>11</v>
      </c>
      <c r="L10" s="12">
        <v>23</v>
      </c>
      <c r="M10" s="13">
        <f t="shared" si="1"/>
        <v>88</v>
      </c>
      <c r="N10" s="15">
        <v>17</v>
      </c>
      <c r="O10" s="11">
        <v>29</v>
      </c>
      <c r="P10" s="12">
        <v>18</v>
      </c>
      <c r="Q10" s="12">
        <v>17</v>
      </c>
      <c r="R10" s="12">
        <v>17</v>
      </c>
      <c r="S10" s="13">
        <f t="shared" si="2"/>
        <v>98</v>
      </c>
      <c r="T10" s="14">
        <f t="shared" si="3"/>
        <v>-10</v>
      </c>
    </row>
    <row r="11" spans="1:20" ht="21" customHeight="1">
      <c r="A11" s="6">
        <v>8</v>
      </c>
      <c r="B11" s="7" t="s">
        <v>23</v>
      </c>
      <c r="C11" s="8"/>
      <c r="D11" s="9">
        <v>1</v>
      </c>
      <c r="E11" s="6">
        <v>4</v>
      </c>
      <c r="F11" s="9"/>
      <c r="G11" s="10">
        <f t="shared" si="0"/>
        <v>2</v>
      </c>
      <c r="H11" s="15">
        <v>16</v>
      </c>
      <c r="I11" s="11">
        <v>3</v>
      </c>
      <c r="J11" s="12">
        <v>16</v>
      </c>
      <c r="K11" s="12">
        <v>21</v>
      </c>
      <c r="L11" s="12">
        <v>17</v>
      </c>
      <c r="M11" s="13">
        <f t="shared" si="1"/>
        <v>73</v>
      </c>
      <c r="N11" s="15">
        <v>22</v>
      </c>
      <c r="O11" s="11">
        <v>19</v>
      </c>
      <c r="P11" s="12">
        <v>22</v>
      </c>
      <c r="Q11" s="12">
        <v>14</v>
      </c>
      <c r="R11" s="12">
        <v>23</v>
      </c>
      <c r="S11" s="13">
        <f t="shared" si="2"/>
        <v>100</v>
      </c>
      <c r="T11" s="14">
        <f t="shared" si="3"/>
        <v>-27</v>
      </c>
    </row>
    <row r="12" spans="1:20" ht="21" customHeight="1">
      <c r="A12" s="6">
        <v>9</v>
      </c>
      <c r="B12" s="7" t="s">
        <v>24</v>
      </c>
      <c r="C12" s="8"/>
      <c r="D12" s="9">
        <v>0</v>
      </c>
      <c r="E12" s="6">
        <v>5</v>
      </c>
      <c r="F12" s="9"/>
      <c r="G12" s="10">
        <f t="shared" si="0"/>
        <v>0</v>
      </c>
      <c r="H12" s="15">
        <v>16</v>
      </c>
      <c r="I12" s="11">
        <v>13</v>
      </c>
      <c r="J12" s="12">
        <v>19</v>
      </c>
      <c r="K12" s="12">
        <v>14</v>
      </c>
      <c r="L12" s="12">
        <v>7</v>
      </c>
      <c r="M12" s="13">
        <f t="shared" si="1"/>
        <v>69</v>
      </c>
      <c r="N12" s="15">
        <v>17</v>
      </c>
      <c r="O12" s="11">
        <v>19</v>
      </c>
      <c r="P12" s="12">
        <v>20</v>
      </c>
      <c r="Q12" s="12">
        <v>21</v>
      </c>
      <c r="R12" s="12">
        <v>17</v>
      </c>
      <c r="S12" s="13">
        <f t="shared" si="2"/>
        <v>94</v>
      </c>
      <c r="T12" s="14">
        <f t="shared" si="3"/>
        <v>-25</v>
      </c>
    </row>
    <row r="13" spans="1:20" ht="12.75" customHeight="1">
      <c r="A13" s="1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17"/>
    </row>
    <row r="14" spans="1:20" ht="32.25" customHeight="1">
      <c r="A14" s="63" t="s">
        <v>25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 t="str">
        <f>$O$1</f>
        <v>As of June 21 , 2008 (10:15 PM)</v>
      </c>
      <c r="P14" s="65"/>
      <c r="Q14" s="65"/>
      <c r="R14" s="78"/>
      <c r="S14" s="78"/>
      <c r="T14" s="78"/>
    </row>
    <row r="15" spans="1:20" ht="18.75" customHeight="1">
      <c r="A15" s="18" t="s">
        <v>26</v>
      </c>
      <c r="B15" s="18" t="s">
        <v>27</v>
      </c>
      <c r="C15" s="18" t="s">
        <v>28</v>
      </c>
      <c r="D15" s="19" t="s">
        <v>29</v>
      </c>
      <c r="E15" s="79" t="s">
        <v>30</v>
      </c>
      <c r="F15" s="80"/>
      <c r="G15" s="80"/>
      <c r="H15" s="81"/>
      <c r="I15" s="79" t="s">
        <v>31</v>
      </c>
      <c r="J15" s="80"/>
      <c r="K15" s="82" t="s">
        <v>30</v>
      </c>
      <c r="L15" s="82"/>
      <c r="M15" s="82"/>
      <c r="N15" s="82"/>
      <c r="O15" s="82"/>
      <c r="P15" s="82" t="s">
        <v>31</v>
      </c>
      <c r="Q15" s="82"/>
      <c r="R15" s="20"/>
      <c r="S15" s="21"/>
      <c r="T15" s="22"/>
    </row>
    <row r="16" spans="1:20" ht="19.5" customHeight="1">
      <c r="A16" s="23">
        <v>1</v>
      </c>
      <c r="B16" s="24">
        <v>39612</v>
      </c>
      <c r="C16" s="25">
        <v>0.75</v>
      </c>
      <c r="D16" s="26" t="s">
        <v>32</v>
      </c>
      <c r="E16" s="83" t="s">
        <v>19</v>
      </c>
      <c r="F16" s="84"/>
      <c r="G16" s="84"/>
      <c r="H16" s="85"/>
      <c r="I16" s="83">
        <v>17</v>
      </c>
      <c r="J16" s="84"/>
      <c r="K16" s="86" t="s">
        <v>24</v>
      </c>
      <c r="L16" s="86"/>
      <c r="M16" s="86"/>
      <c r="N16" s="86"/>
      <c r="O16" s="86"/>
      <c r="P16" s="86">
        <v>16</v>
      </c>
      <c r="Q16" s="86"/>
      <c r="R16" s="27"/>
      <c r="S16" s="28"/>
      <c r="T16" s="29"/>
    </row>
    <row r="17" spans="1:20" ht="19.5" customHeight="1">
      <c r="A17" s="23">
        <v>2</v>
      </c>
      <c r="B17" s="24">
        <v>39612</v>
      </c>
      <c r="C17" s="25">
        <v>0.8125</v>
      </c>
      <c r="D17" s="26" t="s">
        <v>32</v>
      </c>
      <c r="E17" s="83" t="s">
        <v>21</v>
      </c>
      <c r="F17" s="84"/>
      <c r="G17" s="84"/>
      <c r="H17" s="85"/>
      <c r="I17" s="83">
        <v>22</v>
      </c>
      <c r="J17" s="84"/>
      <c r="K17" s="86" t="s">
        <v>23</v>
      </c>
      <c r="L17" s="86"/>
      <c r="M17" s="86"/>
      <c r="N17" s="86"/>
      <c r="O17" s="86"/>
      <c r="P17" s="86">
        <v>16</v>
      </c>
      <c r="Q17" s="86"/>
      <c r="R17" s="27"/>
      <c r="S17" s="28"/>
      <c r="T17" s="29"/>
    </row>
    <row r="18" spans="1:20" ht="19.5" customHeight="1">
      <c r="A18" s="23">
        <v>3</v>
      </c>
      <c r="B18" s="24">
        <v>39613</v>
      </c>
      <c r="C18" s="25">
        <v>0.375</v>
      </c>
      <c r="D18" s="26" t="s">
        <v>32</v>
      </c>
      <c r="E18" s="83" t="s">
        <v>22</v>
      </c>
      <c r="F18" s="84"/>
      <c r="G18" s="84"/>
      <c r="H18" s="85"/>
      <c r="I18" s="83">
        <v>25</v>
      </c>
      <c r="J18" s="84"/>
      <c r="K18" s="86" t="s">
        <v>20</v>
      </c>
      <c r="L18" s="86"/>
      <c r="M18" s="86"/>
      <c r="N18" s="86"/>
      <c r="O18" s="86"/>
      <c r="P18" s="86">
        <v>17</v>
      </c>
      <c r="Q18" s="86"/>
      <c r="R18" s="27"/>
      <c r="S18" s="28"/>
      <c r="T18" s="29"/>
    </row>
    <row r="19" spans="1:20" ht="19.5" customHeight="1">
      <c r="A19" s="23">
        <v>4</v>
      </c>
      <c r="B19" s="24">
        <v>39613</v>
      </c>
      <c r="C19" s="25">
        <v>0.4375</v>
      </c>
      <c r="D19" s="26" t="s">
        <v>32</v>
      </c>
      <c r="E19" s="83" t="s">
        <v>16</v>
      </c>
      <c r="F19" s="84"/>
      <c r="G19" s="84"/>
      <c r="H19" s="85"/>
      <c r="I19" s="83">
        <v>20</v>
      </c>
      <c r="J19" s="84"/>
      <c r="K19" s="86" t="s">
        <v>18</v>
      </c>
      <c r="L19" s="86"/>
      <c r="M19" s="86"/>
      <c r="N19" s="86"/>
      <c r="O19" s="86"/>
      <c r="P19" s="86">
        <v>12</v>
      </c>
      <c r="Q19" s="86"/>
      <c r="R19" s="27"/>
      <c r="S19" s="28"/>
      <c r="T19" s="29"/>
    </row>
    <row r="20" spans="1:20" ht="19.5" customHeight="1">
      <c r="A20" s="23">
        <v>5</v>
      </c>
      <c r="B20" s="24">
        <v>39613</v>
      </c>
      <c r="C20" s="25">
        <v>0.5</v>
      </c>
      <c r="D20" s="26" t="s">
        <v>32</v>
      </c>
      <c r="E20" s="83" t="s">
        <v>18</v>
      </c>
      <c r="F20" s="84"/>
      <c r="G20" s="84"/>
      <c r="H20" s="85"/>
      <c r="I20" s="83">
        <v>29</v>
      </c>
      <c r="J20" s="84"/>
      <c r="K20" s="86" t="s">
        <v>22</v>
      </c>
      <c r="L20" s="86"/>
      <c r="M20" s="86"/>
      <c r="N20" s="86"/>
      <c r="O20" s="86"/>
      <c r="P20" s="86">
        <v>22</v>
      </c>
      <c r="Q20" s="86"/>
      <c r="R20" s="30"/>
      <c r="S20" s="28"/>
      <c r="T20" s="29"/>
    </row>
    <row r="21" spans="1:20" ht="19.5" customHeight="1">
      <c r="A21" s="23">
        <v>6</v>
      </c>
      <c r="B21" s="24">
        <v>39613</v>
      </c>
      <c r="C21" s="25">
        <v>0.5625</v>
      </c>
      <c r="D21" s="26" t="s">
        <v>32</v>
      </c>
      <c r="E21" s="83" t="s">
        <v>24</v>
      </c>
      <c r="F21" s="84"/>
      <c r="G21" s="84"/>
      <c r="H21" s="85"/>
      <c r="I21" s="83">
        <v>13</v>
      </c>
      <c r="J21" s="84"/>
      <c r="K21" s="86" t="s">
        <v>21</v>
      </c>
      <c r="L21" s="86"/>
      <c r="M21" s="86"/>
      <c r="N21" s="86"/>
      <c r="O21" s="86"/>
      <c r="P21" s="86">
        <v>19</v>
      </c>
      <c r="Q21" s="86"/>
      <c r="R21" s="27"/>
      <c r="S21" s="28"/>
      <c r="T21" s="29"/>
    </row>
    <row r="22" spans="1:20" ht="19.5" customHeight="1">
      <c r="A22" s="23">
        <v>7</v>
      </c>
      <c r="B22" s="24">
        <v>39613</v>
      </c>
      <c r="C22" s="25">
        <v>0.625</v>
      </c>
      <c r="D22" s="26" t="s">
        <v>32</v>
      </c>
      <c r="E22" s="83" t="s">
        <v>23</v>
      </c>
      <c r="F22" s="84"/>
      <c r="G22" s="84"/>
      <c r="H22" s="85"/>
      <c r="I22" s="83">
        <v>3</v>
      </c>
      <c r="J22" s="84"/>
      <c r="K22" s="86" t="s">
        <v>16</v>
      </c>
      <c r="L22" s="86"/>
      <c r="M22" s="86"/>
      <c r="N22" s="86"/>
      <c r="O22" s="86"/>
      <c r="P22" s="86">
        <v>19</v>
      </c>
      <c r="Q22" s="86"/>
      <c r="R22" s="27"/>
      <c r="S22" s="28"/>
      <c r="T22" s="29"/>
    </row>
    <row r="23" spans="1:20" ht="19.5" customHeight="1">
      <c r="A23" s="23">
        <v>8</v>
      </c>
      <c r="B23" s="24">
        <v>39613</v>
      </c>
      <c r="C23" s="25">
        <v>0.6875</v>
      </c>
      <c r="D23" s="26" t="s">
        <v>32</v>
      </c>
      <c r="E23" s="83" t="s">
        <v>17</v>
      </c>
      <c r="F23" s="84"/>
      <c r="G23" s="84"/>
      <c r="H23" s="85"/>
      <c r="I23" s="83">
        <v>15</v>
      </c>
      <c r="J23" s="84"/>
      <c r="K23" s="86" t="s">
        <v>19</v>
      </c>
      <c r="L23" s="86"/>
      <c r="M23" s="86"/>
      <c r="N23" s="86"/>
      <c r="O23" s="86"/>
      <c r="P23" s="86">
        <v>7</v>
      </c>
      <c r="Q23" s="86"/>
      <c r="R23" s="30"/>
      <c r="S23" s="28"/>
      <c r="T23" s="29"/>
    </row>
    <row r="24" spans="1:20" ht="19.5" customHeight="1">
      <c r="A24" s="23">
        <v>9</v>
      </c>
      <c r="B24" s="24">
        <v>39613</v>
      </c>
      <c r="C24" s="25">
        <v>0.75</v>
      </c>
      <c r="D24" s="26" t="s">
        <v>32</v>
      </c>
      <c r="E24" s="83" t="s">
        <v>20</v>
      </c>
      <c r="F24" s="84"/>
      <c r="G24" s="84"/>
      <c r="H24" s="85"/>
      <c r="I24" s="83">
        <v>17</v>
      </c>
      <c r="J24" s="84"/>
      <c r="K24" s="86" t="s">
        <v>17</v>
      </c>
      <c r="L24" s="86"/>
      <c r="M24" s="86"/>
      <c r="N24" s="86"/>
      <c r="O24" s="86"/>
      <c r="P24" s="86">
        <v>19</v>
      </c>
      <c r="Q24" s="86"/>
      <c r="R24" s="27"/>
      <c r="S24" s="28"/>
      <c r="T24" s="29"/>
    </row>
    <row r="25" spans="1:20" ht="19.5" customHeight="1">
      <c r="A25" s="23">
        <v>10</v>
      </c>
      <c r="B25" s="24">
        <v>39614</v>
      </c>
      <c r="C25" s="25">
        <v>0.4583333333333333</v>
      </c>
      <c r="D25" s="26" t="s">
        <v>32</v>
      </c>
      <c r="E25" s="83" t="s">
        <v>21</v>
      </c>
      <c r="F25" s="84"/>
      <c r="G25" s="84"/>
      <c r="H25" s="85"/>
      <c r="I25" s="83">
        <v>8</v>
      </c>
      <c r="J25" s="84"/>
      <c r="K25" s="86" t="s">
        <v>16</v>
      </c>
      <c r="L25" s="86"/>
      <c r="M25" s="86"/>
      <c r="N25" s="86"/>
      <c r="O25" s="86"/>
      <c r="P25" s="86">
        <v>18</v>
      </c>
      <c r="Q25" s="86"/>
      <c r="R25" s="27"/>
      <c r="S25" s="28"/>
      <c r="T25" s="29"/>
    </row>
    <row r="26" spans="1:20" ht="19.5" customHeight="1">
      <c r="A26" s="23">
        <v>11</v>
      </c>
      <c r="B26" s="24">
        <v>39614</v>
      </c>
      <c r="C26" s="25">
        <v>0.5208333333333334</v>
      </c>
      <c r="D26" s="26" t="s">
        <v>32</v>
      </c>
      <c r="E26" s="83" t="s">
        <v>18</v>
      </c>
      <c r="F26" s="84"/>
      <c r="G26" s="84"/>
      <c r="H26" s="85"/>
      <c r="I26" s="83">
        <v>22</v>
      </c>
      <c r="J26" s="84"/>
      <c r="K26" s="86" t="s">
        <v>23</v>
      </c>
      <c r="L26" s="86"/>
      <c r="M26" s="86"/>
      <c r="N26" s="86"/>
      <c r="O26" s="86"/>
      <c r="P26" s="86">
        <v>16</v>
      </c>
      <c r="Q26" s="86"/>
      <c r="R26" s="27"/>
      <c r="S26" s="28"/>
      <c r="T26" s="29"/>
    </row>
    <row r="27" spans="1:20" ht="19.5" customHeight="1">
      <c r="A27" s="23">
        <v>12</v>
      </c>
      <c r="B27" s="24">
        <v>39614</v>
      </c>
      <c r="C27" s="25">
        <v>0.5833333333333334</v>
      </c>
      <c r="D27" s="26" t="s">
        <v>32</v>
      </c>
      <c r="E27" s="83" t="s">
        <v>16</v>
      </c>
      <c r="F27" s="84"/>
      <c r="G27" s="84"/>
      <c r="H27" s="85"/>
      <c r="I27" s="83">
        <v>18</v>
      </c>
      <c r="J27" s="84"/>
      <c r="K27" s="86" t="s">
        <v>22</v>
      </c>
      <c r="L27" s="86"/>
      <c r="M27" s="86"/>
      <c r="N27" s="86"/>
      <c r="O27" s="86"/>
      <c r="P27" s="86">
        <v>7</v>
      </c>
      <c r="Q27" s="86"/>
      <c r="R27" s="27"/>
      <c r="S27" s="28"/>
      <c r="T27" s="29"/>
    </row>
    <row r="28" spans="1:20" ht="19.5" customHeight="1">
      <c r="A28" s="23">
        <v>13</v>
      </c>
      <c r="B28" s="24">
        <v>39614</v>
      </c>
      <c r="C28" s="25">
        <v>0.6458333333333334</v>
      </c>
      <c r="D28" s="26" t="s">
        <v>32</v>
      </c>
      <c r="E28" s="83" t="s">
        <v>20</v>
      </c>
      <c r="F28" s="84"/>
      <c r="G28" s="84"/>
      <c r="H28" s="85"/>
      <c r="I28" s="83">
        <v>21</v>
      </c>
      <c r="J28" s="84"/>
      <c r="K28" s="86" t="s">
        <v>19</v>
      </c>
      <c r="L28" s="86"/>
      <c r="M28" s="86"/>
      <c r="N28" s="86"/>
      <c r="O28" s="86"/>
      <c r="P28" s="86">
        <v>10</v>
      </c>
      <c r="Q28" s="86"/>
      <c r="R28" s="27"/>
      <c r="S28" s="28"/>
      <c r="T28" s="29"/>
    </row>
    <row r="29" spans="1:20" ht="19.5" customHeight="1">
      <c r="A29" s="23">
        <v>14</v>
      </c>
      <c r="B29" s="24">
        <v>39614</v>
      </c>
      <c r="C29" s="25">
        <v>0.7083333333333334</v>
      </c>
      <c r="D29" s="26" t="s">
        <v>32</v>
      </c>
      <c r="E29" s="83" t="s">
        <v>17</v>
      </c>
      <c r="F29" s="84"/>
      <c r="G29" s="84"/>
      <c r="H29" s="85"/>
      <c r="I29" s="83">
        <v>20</v>
      </c>
      <c r="J29" s="84"/>
      <c r="K29" s="86" t="s">
        <v>24</v>
      </c>
      <c r="L29" s="86"/>
      <c r="M29" s="86"/>
      <c r="N29" s="86"/>
      <c r="O29" s="86"/>
      <c r="P29" s="86">
        <v>19</v>
      </c>
      <c r="Q29" s="86"/>
      <c r="R29" s="27"/>
      <c r="S29" s="28"/>
      <c r="T29" s="29"/>
    </row>
    <row r="30" spans="1:20" ht="19.5" customHeight="1">
      <c r="A30" s="87" t="s">
        <v>33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27"/>
      <c r="S30" s="28"/>
      <c r="T30" s="29"/>
    </row>
    <row r="31" spans="1:20" ht="19.5" customHeight="1">
      <c r="A31" s="31">
        <v>15</v>
      </c>
      <c r="B31" s="32">
        <v>39619</v>
      </c>
      <c r="C31" s="33" t="s">
        <v>34</v>
      </c>
      <c r="D31" s="34" t="s">
        <v>35</v>
      </c>
      <c r="E31" s="90" t="s">
        <v>22</v>
      </c>
      <c r="F31" s="91"/>
      <c r="G31" s="91"/>
      <c r="H31" s="92"/>
      <c r="I31" s="90">
        <v>11</v>
      </c>
      <c r="J31" s="91"/>
      <c r="K31" s="93" t="s">
        <v>17</v>
      </c>
      <c r="L31" s="93"/>
      <c r="M31" s="93"/>
      <c r="N31" s="93"/>
      <c r="O31" s="93"/>
      <c r="P31" s="93">
        <v>17</v>
      </c>
      <c r="Q31" s="93"/>
      <c r="R31" s="27"/>
      <c r="S31" s="28"/>
      <c r="T31" s="29"/>
    </row>
    <row r="32" spans="1:20" ht="19.5" customHeight="1">
      <c r="A32" s="31">
        <v>16</v>
      </c>
      <c r="B32" s="32">
        <v>39619</v>
      </c>
      <c r="C32" s="33" t="s">
        <v>36</v>
      </c>
      <c r="D32" s="34" t="s">
        <v>35</v>
      </c>
      <c r="E32" s="90" t="s">
        <v>18</v>
      </c>
      <c r="F32" s="91"/>
      <c r="G32" s="91"/>
      <c r="H32" s="92"/>
      <c r="I32" s="90">
        <v>21</v>
      </c>
      <c r="J32" s="91"/>
      <c r="K32" s="93" t="s">
        <v>20</v>
      </c>
      <c r="L32" s="93"/>
      <c r="M32" s="93"/>
      <c r="N32" s="93"/>
      <c r="O32" s="93"/>
      <c r="P32" s="93">
        <v>15</v>
      </c>
      <c r="Q32" s="93"/>
      <c r="R32" s="27"/>
      <c r="S32" s="28"/>
      <c r="T32" s="29"/>
    </row>
    <row r="33" spans="1:20" ht="19.5" customHeight="1">
      <c r="A33" s="31">
        <v>17</v>
      </c>
      <c r="B33" s="32">
        <v>39620</v>
      </c>
      <c r="C33" s="33" t="s">
        <v>37</v>
      </c>
      <c r="D33" s="34" t="s">
        <v>35</v>
      </c>
      <c r="E33" s="90" t="s">
        <v>24</v>
      </c>
      <c r="F33" s="91"/>
      <c r="G33" s="91"/>
      <c r="H33" s="92"/>
      <c r="I33" s="90">
        <v>14</v>
      </c>
      <c r="J33" s="91"/>
      <c r="K33" s="93" t="s">
        <v>23</v>
      </c>
      <c r="L33" s="93"/>
      <c r="M33" s="93"/>
      <c r="N33" s="93"/>
      <c r="O33" s="93"/>
      <c r="P33" s="93">
        <v>21</v>
      </c>
      <c r="Q33" s="93"/>
      <c r="R33" s="27"/>
      <c r="S33" s="28"/>
      <c r="T33" s="29"/>
    </row>
    <row r="34" spans="1:20" ht="19.5" customHeight="1">
      <c r="A34" s="31">
        <v>18</v>
      </c>
      <c r="B34" s="32">
        <v>39620</v>
      </c>
      <c r="C34" s="33" t="s">
        <v>38</v>
      </c>
      <c r="D34" s="34" t="s">
        <v>35</v>
      </c>
      <c r="E34" s="90" t="s">
        <v>19</v>
      </c>
      <c r="F34" s="91"/>
      <c r="G34" s="91"/>
      <c r="H34" s="92"/>
      <c r="I34" s="90">
        <v>19</v>
      </c>
      <c r="J34" s="91"/>
      <c r="K34" s="93" t="s">
        <v>21</v>
      </c>
      <c r="L34" s="93"/>
      <c r="M34" s="93"/>
      <c r="N34" s="93"/>
      <c r="O34" s="93"/>
      <c r="P34" s="93">
        <v>18</v>
      </c>
      <c r="Q34" s="93"/>
      <c r="R34" s="27"/>
      <c r="S34" s="28"/>
      <c r="T34" s="29"/>
    </row>
    <row r="35" spans="1:20" ht="19.5" customHeight="1">
      <c r="A35" s="31">
        <v>19</v>
      </c>
      <c r="B35" s="32">
        <v>39620</v>
      </c>
      <c r="C35" s="33" t="s">
        <v>39</v>
      </c>
      <c r="D35" s="34" t="s">
        <v>35</v>
      </c>
      <c r="E35" s="90" t="s">
        <v>24</v>
      </c>
      <c r="F35" s="91"/>
      <c r="G35" s="91"/>
      <c r="H35" s="92"/>
      <c r="I35" s="90">
        <v>7</v>
      </c>
      <c r="J35" s="91"/>
      <c r="K35" s="93" t="s">
        <v>20</v>
      </c>
      <c r="L35" s="93"/>
      <c r="M35" s="93"/>
      <c r="N35" s="93"/>
      <c r="O35" s="93"/>
      <c r="P35" s="93">
        <v>17</v>
      </c>
      <c r="Q35" s="93"/>
      <c r="R35" s="27"/>
      <c r="S35" s="28"/>
      <c r="T35" s="29"/>
    </row>
    <row r="36" spans="1:20" ht="19.5" customHeight="1">
      <c r="A36" s="31">
        <v>20</v>
      </c>
      <c r="B36" s="32">
        <v>39620</v>
      </c>
      <c r="C36" s="33" t="s">
        <v>40</v>
      </c>
      <c r="D36" s="34" t="s">
        <v>35</v>
      </c>
      <c r="E36" s="90" t="s">
        <v>19</v>
      </c>
      <c r="F36" s="91"/>
      <c r="G36" s="91"/>
      <c r="H36" s="92"/>
      <c r="I36" s="90">
        <v>4</v>
      </c>
      <c r="J36" s="91"/>
      <c r="K36" s="93" t="s">
        <v>16</v>
      </c>
      <c r="L36" s="93"/>
      <c r="M36" s="93"/>
      <c r="N36" s="93"/>
      <c r="O36" s="93"/>
      <c r="P36" s="93">
        <v>10</v>
      </c>
      <c r="Q36" s="93"/>
      <c r="R36" s="27"/>
      <c r="S36" s="28"/>
      <c r="T36" s="29"/>
    </row>
    <row r="37" spans="1:20" ht="19.5" customHeight="1">
      <c r="A37" s="31">
        <v>21</v>
      </c>
      <c r="B37" s="32">
        <v>39620</v>
      </c>
      <c r="C37" s="33" t="s">
        <v>41</v>
      </c>
      <c r="D37" s="34" t="s">
        <v>35</v>
      </c>
      <c r="E37" s="90" t="s">
        <v>23</v>
      </c>
      <c r="F37" s="91"/>
      <c r="G37" s="91"/>
      <c r="H37" s="92"/>
      <c r="I37" s="90">
        <v>17</v>
      </c>
      <c r="J37" s="91"/>
      <c r="K37" s="93" t="s">
        <v>22</v>
      </c>
      <c r="L37" s="93"/>
      <c r="M37" s="93"/>
      <c r="N37" s="93"/>
      <c r="O37" s="93"/>
      <c r="P37" s="93">
        <v>23</v>
      </c>
      <c r="Q37" s="93"/>
      <c r="R37" s="27"/>
      <c r="S37" s="28"/>
      <c r="T37" s="29"/>
    </row>
    <row r="38" spans="1:20" ht="19.5" customHeight="1">
      <c r="A38" s="31">
        <v>22</v>
      </c>
      <c r="B38" s="32">
        <v>39620</v>
      </c>
      <c r="C38" s="33" t="s">
        <v>42</v>
      </c>
      <c r="D38" s="34" t="s">
        <v>35</v>
      </c>
      <c r="E38" s="90" t="s">
        <v>16</v>
      </c>
      <c r="F38" s="91"/>
      <c r="G38" s="91"/>
      <c r="H38" s="92"/>
      <c r="I38" s="90">
        <v>14</v>
      </c>
      <c r="J38" s="91"/>
      <c r="K38" s="93" t="s">
        <v>17</v>
      </c>
      <c r="L38" s="93"/>
      <c r="M38" s="93"/>
      <c r="N38" s="93"/>
      <c r="O38" s="93"/>
      <c r="P38" s="93">
        <v>14</v>
      </c>
      <c r="Q38" s="93"/>
      <c r="R38" s="27"/>
      <c r="S38" s="28"/>
      <c r="T38" s="29"/>
    </row>
    <row r="39" spans="1:20" ht="19.5" customHeight="1">
      <c r="A39" s="31">
        <v>23</v>
      </c>
      <c r="B39" s="32">
        <v>39620</v>
      </c>
      <c r="C39" s="33" t="s">
        <v>43</v>
      </c>
      <c r="D39" s="34" t="s">
        <v>35</v>
      </c>
      <c r="E39" s="90" t="s">
        <v>21</v>
      </c>
      <c r="F39" s="91"/>
      <c r="G39" s="91"/>
      <c r="H39" s="92"/>
      <c r="I39" s="90">
        <v>13</v>
      </c>
      <c r="J39" s="91"/>
      <c r="K39" s="93" t="s">
        <v>18</v>
      </c>
      <c r="L39" s="93"/>
      <c r="M39" s="93"/>
      <c r="N39" s="93"/>
      <c r="O39" s="93"/>
      <c r="P39" s="93">
        <v>20</v>
      </c>
      <c r="Q39" s="93"/>
      <c r="R39" s="27"/>
      <c r="S39" s="28"/>
      <c r="T39" s="29"/>
    </row>
    <row r="41" spans="1:20" ht="22.5" customHeight="1">
      <c r="A41" s="63" t="s">
        <v>44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 t="str">
        <f>$O$1</f>
        <v>As of June 21 , 2008 (10:15 PM)</v>
      </c>
      <c r="P41" s="65"/>
      <c r="Q41" s="65"/>
      <c r="R41" s="78"/>
      <c r="S41" s="78"/>
      <c r="T41" s="78"/>
    </row>
    <row r="42" spans="1:20" ht="21" customHeight="1">
      <c r="A42" s="66" t="s">
        <v>1</v>
      </c>
      <c r="B42" s="68" t="s">
        <v>2</v>
      </c>
      <c r="C42" s="69"/>
      <c r="D42" s="68" t="s">
        <v>3</v>
      </c>
      <c r="E42" s="66" t="s">
        <v>4</v>
      </c>
      <c r="F42" s="66" t="s">
        <v>5</v>
      </c>
      <c r="G42" s="66" t="s">
        <v>6</v>
      </c>
      <c r="H42" s="72" t="s">
        <v>7</v>
      </c>
      <c r="I42" s="73"/>
      <c r="J42" s="73"/>
      <c r="K42" s="73"/>
      <c r="L42" s="73"/>
      <c r="M42" s="74"/>
      <c r="N42" s="72" t="s">
        <v>8</v>
      </c>
      <c r="O42" s="75"/>
      <c r="P42" s="75"/>
      <c r="Q42" s="75"/>
      <c r="R42" s="75"/>
      <c r="S42" s="76"/>
      <c r="T42" s="66" t="s">
        <v>9</v>
      </c>
    </row>
    <row r="43" spans="1:20" ht="12" customHeight="1">
      <c r="A43" s="67"/>
      <c r="B43" s="70"/>
      <c r="C43" s="71"/>
      <c r="D43" s="70"/>
      <c r="E43" s="67"/>
      <c r="F43" s="67"/>
      <c r="G43" s="67"/>
      <c r="H43" s="2" t="s">
        <v>10</v>
      </c>
      <c r="I43" s="3" t="s">
        <v>11</v>
      </c>
      <c r="J43" s="3" t="s">
        <v>12</v>
      </c>
      <c r="K43" s="4" t="s">
        <v>13</v>
      </c>
      <c r="L43" s="4" t="s">
        <v>14</v>
      </c>
      <c r="M43" s="5" t="s">
        <v>15</v>
      </c>
      <c r="N43" s="2" t="s">
        <v>10</v>
      </c>
      <c r="O43" s="3" t="s">
        <v>11</v>
      </c>
      <c r="P43" s="3" t="s">
        <v>12</v>
      </c>
      <c r="Q43" s="3" t="s">
        <v>13</v>
      </c>
      <c r="R43" s="3" t="s">
        <v>14</v>
      </c>
      <c r="S43" s="5" t="s">
        <v>15</v>
      </c>
      <c r="T43" s="67"/>
    </row>
    <row r="44" spans="1:20" ht="21" customHeight="1">
      <c r="A44" s="6">
        <v>1</v>
      </c>
      <c r="B44" s="7" t="s">
        <v>45</v>
      </c>
      <c r="C44" s="8"/>
      <c r="D44" s="9">
        <v>5</v>
      </c>
      <c r="E44" s="6">
        <v>0</v>
      </c>
      <c r="F44" s="9"/>
      <c r="G44" s="10">
        <f aca="true" t="shared" si="4" ref="G44:G54">SUM((D44*2)+F44)</f>
        <v>10</v>
      </c>
      <c r="H44" s="15">
        <v>17</v>
      </c>
      <c r="I44" s="11">
        <v>16</v>
      </c>
      <c r="J44" s="12">
        <v>14</v>
      </c>
      <c r="K44" s="12">
        <v>10</v>
      </c>
      <c r="L44" s="12">
        <v>15</v>
      </c>
      <c r="M44" s="13">
        <f aca="true" t="shared" si="5" ref="M44:M54">SUM(H44:L44)</f>
        <v>72</v>
      </c>
      <c r="N44" s="15">
        <v>13</v>
      </c>
      <c r="O44" s="11">
        <v>0</v>
      </c>
      <c r="P44" s="12">
        <v>1</v>
      </c>
      <c r="Q44" s="12">
        <v>4</v>
      </c>
      <c r="R44" s="12">
        <v>4</v>
      </c>
      <c r="S44" s="13">
        <f aca="true" t="shared" si="6" ref="S44:S54">SUM(N44:R44)</f>
        <v>22</v>
      </c>
      <c r="T44" s="14">
        <f aca="true" t="shared" si="7" ref="T44:T54">SUM(M44-S44)</f>
        <v>50</v>
      </c>
    </row>
    <row r="45" spans="1:20" ht="21" customHeight="1">
      <c r="A45" s="6">
        <v>2</v>
      </c>
      <c r="B45" s="7" t="s">
        <v>46</v>
      </c>
      <c r="C45" s="8"/>
      <c r="D45" s="9">
        <v>5</v>
      </c>
      <c r="E45" s="6">
        <v>0</v>
      </c>
      <c r="F45" s="9"/>
      <c r="G45" s="10">
        <f t="shared" si="4"/>
        <v>10</v>
      </c>
      <c r="H45" s="15">
        <v>11</v>
      </c>
      <c r="I45" s="11">
        <v>13</v>
      </c>
      <c r="J45" s="12">
        <v>9</v>
      </c>
      <c r="K45" s="12">
        <v>15</v>
      </c>
      <c r="L45" s="12">
        <v>15</v>
      </c>
      <c r="M45" s="13">
        <f t="shared" si="5"/>
        <v>63</v>
      </c>
      <c r="N45" s="15">
        <v>4</v>
      </c>
      <c r="O45" s="11">
        <v>7</v>
      </c>
      <c r="P45" s="12">
        <v>8</v>
      </c>
      <c r="Q45" s="12">
        <v>13</v>
      </c>
      <c r="R45" s="12">
        <v>4</v>
      </c>
      <c r="S45" s="13">
        <f t="shared" si="6"/>
        <v>36</v>
      </c>
      <c r="T45" s="14">
        <f t="shared" si="7"/>
        <v>27</v>
      </c>
    </row>
    <row r="46" spans="1:20" ht="21" customHeight="1">
      <c r="A46" s="6">
        <v>3</v>
      </c>
      <c r="B46" s="7" t="s">
        <v>47</v>
      </c>
      <c r="C46" s="8"/>
      <c r="D46" s="9">
        <v>3</v>
      </c>
      <c r="E46" s="6">
        <v>2</v>
      </c>
      <c r="F46" s="9"/>
      <c r="G46" s="10">
        <f t="shared" si="4"/>
        <v>6</v>
      </c>
      <c r="H46" s="15">
        <v>13</v>
      </c>
      <c r="I46" s="11">
        <v>8</v>
      </c>
      <c r="J46" s="12">
        <v>12</v>
      </c>
      <c r="K46" s="12">
        <v>4</v>
      </c>
      <c r="L46" s="12">
        <v>9</v>
      </c>
      <c r="M46" s="13">
        <f t="shared" si="5"/>
        <v>46</v>
      </c>
      <c r="N46" s="15">
        <v>17</v>
      </c>
      <c r="O46" s="11">
        <v>9</v>
      </c>
      <c r="P46" s="12">
        <v>1</v>
      </c>
      <c r="Q46" s="12">
        <v>3</v>
      </c>
      <c r="R46" s="12">
        <v>1</v>
      </c>
      <c r="S46" s="13">
        <f t="shared" si="6"/>
        <v>31</v>
      </c>
      <c r="T46" s="14">
        <f t="shared" si="7"/>
        <v>15</v>
      </c>
    </row>
    <row r="47" spans="1:20" ht="21" customHeight="1">
      <c r="A47" s="6">
        <v>4</v>
      </c>
      <c r="B47" s="7" t="s">
        <v>48</v>
      </c>
      <c r="C47" s="8"/>
      <c r="D47" s="9">
        <v>3</v>
      </c>
      <c r="E47" s="6">
        <v>2</v>
      </c>
      <c r="F47" s="9"/>
      <c r="G47" s="10">
        <f t="shared" si="4"/>
        <v>6</v>
      </c>
      <c r="H47" s="15">
        <v>11</v>
      </c>
      <c r="I47" s="11">
        <v>10</v>
      </c>
      <c r="J47" s="12">
        <v>12</v>
      </c>
      <c r="K47" s="12">
        <v>2</v>
      </c>
      <c r="L47" s="12">
        <v>1</v>
      </c>
      <c r="M47" s="13">
        <f t="shared" si="5"/>
        <v>36</v>
      </c>
      <c r="N47" s="15">
        <v>4</v>
      </c>
      <c r="O47" s="11">
        <v>9</v>
      </c>
      <c r="P47" s="12">
        <v>6</v>
      </c>
      <c r="Q47" s="12">
        <v>11</v>
      </c>
      <c r="R47" s="12">
        <v>9</v>
      </c>
      <c r="S47" s="13">
        <f t="shared" si="6"/>
        <v>39</v>
      </c>
      <c r="T47" s="14">
        <f t="shared" si="7"/>
        <v>-3</v>
      </c>
    </row>
    <row r="48" spans="1:20" ht="21" customHeight="1">
      <c r="A48" s="6">
        <v>5</v>
      </c>
      <c r="B48" s="7" t="s">
        <v>49</v>
      </c>
      <c r="C48" s="8"/>
      <c r="D48" s="9">
        <v>3</v>
      </c>
      <c r="E48" s="6">
        <v>2</v>
      </c>
      <c r="F48" s="9"/>
      <c r="G48" s="10">
        <f t="shared" si="4"/>
        <v>6</v>
      </c>
      <c r="H48" s="15">
        <v>4</v>
      </c>
      <c r="I48" s="11">
        <v>18</v>
      </c>
      <c r="J48" s="12">
        <v>7</v>
      </c>
      <c r="K48" s="12">
        <v>11</v>
      </c>
      <c r="L48" s="12">
        <v>14</v>
      </c>
      <c r="M48" s="13">
        <f t="shared" si="5"/>
        <v>54</v>
      </c>
      <c r="N48" s="15">
        <v>11</v>
      </c>
      <c r="O48" s="11">
        <v>14</v>
      </c>
      <c r="P48" s="12">
        <v>18</v>
      </c>
      <c r="Q48" s="12">
        <v>2</v>
      </c>
      <c r="R48" s="12">
        <v>6</v>
      </c>
      <c r="S48" s="13">
        <f t="shared" si="6"/>
        <v>51</v>
      </c>
      <c r="T48" s="14">
        <f t="shared" si="7"/>
        <v>3</v>
      </c>
    </row>
    <row r="49" spans="1:20" ht="21" customHeight="1">
      <c r="A49" s="6">
        <v>6</v>
      </c>
      <c r="B49" s="7" t="s">
        <v>18</v>
      </c>
      <c r="C49" s="8"/>
      <c r="D49" s="9">
        <v>3</v>
      </c>
      <c r="E49" s="6">
        <v>2</v>
      </c>
      <c r="F49" s="9"/>
      <c r="G49" s="10">
        <f t="shared" si="4"/>
        <v>6</v>
      </c>
      <c r="H49" s="11">
        <v>15</v>
      </c>
      <c r="I49" s="12">
        <v>15</v>
      </c>
      <c r="J49" s="12">
        <v>1</v>
      </c>
      <c r="K49" s="12">
        <v>13</v>
      </c>
      <c r="L49" s="12">
        <v>4</v>
      </c>
      <c r="M49" s="13">
        <f t="shared" si="5"/>
        <v>48</v>
      </c>
      <c r="N49" s="11">
        <v>4</v>
      </c>
      <c r="O49" s="12">
        <v>6</v>
      </c>
      <c r="P49" s="12">
        <v>14</v>
      </c>
      <c r="Q49" s="12">
        <v>12</v>
      </c>
      <c r="R49" s="12">
        <v>15</v>
      </c>
      <c r="S49" s="13">
        <f t="shared" si="6"/>
        <v>51</v>
      </c>
      <c r="T49" s="14">
        <f t="shared" si="7"/>
        <v>-3</v>
      </c>
    </row>
    <row r="50" spans="1:20" ht="21" customHeight="1">
      <c r="A50" s="6">
        <v>7</v>
      </c>
      <c r="B50" s="7" t="s">
        <v>50</v>
      </c>
      <c r="C50" s="8"/>
      <c r="D50" s="9">
        <v>2</v>
      </c>
      <c r="E50" s="6">
        <v>3</v>
      </c>
      <c r="F50" s="9"/>
      <c r="G50" s="10">
        <f t="shared" si="4"/>
        <v>4</v>
      </c>
      <c r="H50" s="15">
        <v>20</v>
      </c>
      <c r="I50" s="11">
        <v>9</v>
      </c>
      <c r="J50" s="12">
        <v>10</v>
      </c>
      <c r="K50" s="12">
        <v>12</v>
      </c>
      <c r="L50" s="12">
        <v>3</v>
      </c>
      <c r="M50" s="13">
        <f t="shared" si="5"/>
        <v>54</v>
      </c>
      <c r="N50" s="15">
        <v>9</v>
      </c>
      <c r="O50" s="11">
        <v>10</v>
      </c>
      <c r="P50" s="12">
        <v>3</v>
      </c>
      <c r="Q50" s="12">
        <v>13</v>
      </c>
      <c r="R50" s="12">
        <v>4</v>
      </c>
      <c r="S50" s="13">
        <f t="shared" si="6"/>
        <v>39</v>
      </c>
      <c r="T50" s="14">
        <f t="shared" si="7"/>
        <v>15</v>
      </c>
    </row>
    <row r="51" spans="1:20" ht="21" customHeight="1">
      <c r="A51" s="6">
        <v>8</v>
      </c>
      <c r="B51" s="7" t="s">
        <v>51</v>
      </c>
      <c r="C51" s="8"/>
      <c r="D51" s="9">
        <v>2</v>
      </c>
      <c r="E51" s="6">
        <v>3</v>
      </c>
      <c r="F51" s="9"/>
      <c r="G51" s="10">
        <f t="shared" si="4"/>
        <v>4</v>
      </c>
      <c r="H51" s="15">
        <v>9</v>
      </c>
      <c r="I51" s="11">
        <v>7</v>
      </c>
      <c r="J51" s="12">
        <v>18</v>
      </c>
      <c r="K51" s="12">
        <v>4</v>
      </c>
      <c r="L51" s="12">
        <v>15</v>
      </c>
      <c r="M51" s="13">
        <f t="shared" si="5"/>
        <v>53</v>
      </c>
      <c r="N51" s="15">
        <v>14</v>
      </c>
      <c r="O51" s="11">
        <v>13</v>
      </c>
      <c r="P51" s="12">
        <v>7</v>
      </c>
      <c r="Q51" s="12">
        <v>10</v>
      </c>
      <c r="R51" s="12">
        <v>0</v>
      </c>
      <c r="S51" s="13">
        <f t="shared" si="6"/>
        <v>44</v>
      </c>
      <c r="T51" s="14">
        <f t="shared" si="7"/>
        <v>9</v>
      </c>
    </row>
    <row r="52" spans="1:20" ht="21" customHeight="1">
      <c r="A52" s="6">
        <v>9</v>
      </c>
      <c r="B52" s="7" t="s">
        <v>52</v>
      </c>
      <c r="C52" s="8"/>
      <c r="D52" s="9">
        <v>1</v>
      </c>
      <c r="E52" s="6">
        <v>4</v>
      </c>
      <c r="F52" s="9"/>
      <c r="G52" s="10">
        <f t="shared" si="4"/>
        <v>2</v>
      </c>
      <c r="H52" s="15">
        <v>4</v>
      </c>
      <c r="I52" s="11">
        <v>0</v>
      </c>
      <c r="J52" s="12">
        <v>1</v>
      </c>
      <c r="K52" s="12">
        <v>16</v>
      </c>
      <c r="L52" s="12">
        <v>6</v>
      </c>
      <c r="M52" s="13">
        <f t="shared" si="5"/>
        <v>27</v>
      </c>
      <c r="N52" s="15">
        <v>15</v>
      </c>
      <c r="O52" s="11">
        <v>16</v>
      </c>
      <c r="P52" s="12">
        <v>12</v>
      </c>
      <c r="Q52" s="12">
        <v>10</v>
      </c>
      <c r="R52" s="12">
        <v>14</v>
      </c>
      <c r="S52" s="13">
        <f t="shared" si="6"/>
        <v>67</v>
      </c>
      <c r="T52" s="14">
        <f t="shared" si="7"/>
        <v>-40</v>
      </c>
    </row>
    <row r="53" spans="1:20" ht="21" customHeight="1">
      <c r="A53" s="6">
        <v>10</v>
      </c>
      <c r="B53" s="7" t="s">
        <v>53</v>
      </c>
      <c r="C53" s="8"/>
      <c r="D53" s="9">
        <v>0</v>
      </c>
      <c r="E53" s="6">
        <v>5</v>
      </c>
      <c r="F53" s="9"/>
      <c r="G53" s="10">
        <f t="shared" si="4"/>
        <v>0</v>
      </c>
      <c r="H53" s="15">
        <v>4</v>
      </c>
      <c r="I53" s="11">
        <v>14</v>
      </c>
      <c r="J53" s="12">
        <v>3</v>
      </c>
      <c r="K53" s="12">
        <v>13</v>
      </c>
      <c r="L53" s="12">
        <v>4</v>
      </c>
      <c r="M53" s="13">
        <f t="shared" si="5"/>
        <v>38</v>
      </c>
      <c r="N53" s="15">
        <v>11</v>
      </c>
      <c r="O53" s="11">
        <v>18</v>
      </c>
      <c r="P53" s="12">
        <v>10</v>
      </c>
      <c r="Q53" s="12">
        <v>15</v>
      </c>
      <c r="R53" s="12">
        <v>15</v>
      </c>
      <c r="S53" s="13">
        <f t="shared" si="6"/>
        <v>69</v>
      </c>
      <c r="T53" s="14">
        <f t="shared" si="7"/>
        <v>-31</v>
      </c>
    </row>
    <row r="54" spans="1:20" ht="21" customHeight="1">
      <c r="A54" s="6">
        <v>11</v>
      </c>
      <c r="B54" s="7" t="s">
        <v>54</v>
      </c>
      <c r="C54" s="8"/>
      <c r="D54" s="9">
        <v>0</v>
      </c>
      <c r="E54" s="6">
        <v>5</v>
      </c>
      <c r="F54" s="9"/>
      <c r="G54" s="10">
        <f t="shared" si="4"/>
        <v>0</v>
      </c>
      <c r="H54" s="15">
        <v>9</v>
      </c>
      <c r="I54" s="11">
        <v>6</v>
      </c>
      <c r="J54" s="12">
        <v>6</v>
      </c>
      <c r="K54" s="12">
        <v>10</v>
      </c>
      <c r="L54" s="12">
        <v>0</v>
      </c>
      <c r="M54" s="13">
        <f t="shared" si="5"/>
        <v>31</v>
      </c>
      <c r="N54" s="15">
        <v>20</v>
      </c>
      <c r="O54" s="11">
        <v>15</v>
      </c>
      <c r="P54" s="12">
        <v>12</v>
      </c>
      <c r="Q54" s="12">
        <v>16</v>
      </c>
      <c r="R54" s="12">
        <v>15</v>
      </c>
      <c r="S54" s="13">
        <f t="shared" si="6"/>
        <v>78</v>
      </c>
      <c r="T54" s="14">
        <f t="shared" si="7"/>
        <v>-47</v>
      </c>
    </row>
    <row r="55" spans="1:20" ht="12.75" customHeight="1">
      <c r="A55" s="35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17"/>
    </row>
    <row r="56" spans="1:20" ht="30.75" customHeight="1">
      <c r="A56" s="63" t="s">
        <v>55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 t="str">
        <f>$O$1</f>
        <v>As of June 21 , 2008 (10:15 PM)</v>
      </c>
      <c r="P56" s="65"/>
      <c r="Q56" s="65"/>
      <c r="R56" s="78"/>
      <c r="S56" s="78"/>
      <c r="T56" s="78"/>
    </row>
    <row r="57" spans="1:20" ht="18.75" customHeight="1">
      <c r="A57" s="18" t="s">
        <v>26</v>
      </c>
      <c r="B57" s="18" t="s">
        <v>27</v>
      </c>
      <c r="C57" s="18" t="s">
        <v>28</v>
      </c>
      <c r="D57" s="19" t="s">
        <v>29</v>
      </c>
      <c r="E57" s="79" t="s">
        <v>30</v>
      </c>
      <c r="F57" s="80"/>
      <c r="G57" s="80"/>
      <c r="H57" s="81"/>
      <c r="I57" s="79" t="s">
        <v>31</v>
      </c>
      <c r="J57" s="80"/>
      <c r="K57" s="82" t="s">
        <v>30</v>
      </c>
      <c r="L57" s="82"/>
      <c r="M57" s="82"/>
      <c r="N57" s="82"/>
      <c r="O57" s="82"/>
      <c r="P57" s="82" t="s">
        <v>31</v>
      </c>
      <c r="Q57" s="82"/>
      <c r="R57" s="20"/>
      <c r="S57" s="21"/>
      <c r="T57" s="22"/>
    </row>
    <row r="58" spans="1:20" ht="19.5" customHeight="1">
      <c r="A58" s="23">
        <v>1</v>
      </c>
      <c r="B58" s="24">
        <v>39612</v>
      </c>
      <c r="C58" s="25">
        <v>0.75</v>
      </c>
      <c r="D58" s="26" t="s">
        <v>56</v>
      </c>
      <c r="E58" s="83" t="s">
        <v>47</v>
      </c>
      <c r="F58" s="84"/>
      <c r="G58" s="84"/>
      <c r="H58" s="85"/>
      <c r="I58" s="83">
        <v>14</v>
      </c>
      <c r="J58" s="84"/>
      <c r="K58" s="86" t="s">
        <v>51</v>
      </c>
      <c r="L58" s="86"/>
      <c r="M58" s="86"/>
      <c r="N58" s="86"/>
      <c r="O58" s="86"/>
      <c r="P58" s="86">
        <v>9</v>
      </c>
      <c r="Q58" s="86"/>
      <c r="R58" s="27"/>
      <c r="S58" s="28"/>
      <c r="T58" s="29"/>
    </row>
    <row r="59" spans="1:20" ht="19.5" customHeight="1">
      <c r="A59" s="23">
        <v>2</v>
      </c>
      <c r="B59" s="24">
        <v>39612</v>
      </c>
      <c r="C59" s="25">
        <v>0.8125</v>
      </c>
      <c r="D59" s="26" t="s">
        <v>56</v>
      </c>
      <c r="E59" s="83" t="s">
        <v>46</v>
      </c>
      <c r="F59" s="84"/>
      <c r="G59" s="84"/>
      <c r="H59" s="85"/>
      <c r="I59" s="83">
        <v>11</v>
      </c>
      <c r="J59" s="84"/>
      <c r="K59" s="86" t="s">
        <v>49</v>
      </c>
      <c r="L59" s="86"/>
      <c r="M59" s="86"/>
      <c r="N59" s="86"/>
      <c r="O59" s="86"/>
      <c r="P59" s="86">
        <v>4</v>
      </c>
      <c r="Q59" s="86"/>
      <c r="R59" s="27"/>
      <c r="S59" s="28"/>
      <c r="T59" s="29"/>
    </row>
    <row r="60" spans="1:20" ht="19.5" customHeight="1">
      <c r="A60" s="23">
        <v>3</v>
      </c>
      <c r="B60" s="24">
        <v>39613</v>
      </c>
      <c r="C60" s="25">
        <v>0.375</v>
      </c>
      <c r="D60" s="26" t="s">
        <v>56</v>
      </c>
      <c r="E60" s="83" t="s">
        <v>53</v>
      </c>
      <c r="F60" s="84"/>
      <c r="G60" s="84"/>
      <c r="H60" s="85"/>
      <c r="I60" s="83">
        <v>4</v>
      </c>
      <c r="J60" s="84"/>
      <c r="K60" s="86" t="s">
        <v>48</v>
      </c>
      <c r="L60" s="86"/>
      <c r="M60" s="86"/>
      <c r="N60" s="86"/>
      <c r="O60" s="86"/>
      <c r="P60" s="86">
        <v>11</v>
      </c>
      <c r="Q60" s="86"/>
      <c r="R60" s="27"/>
      <c r="S60" s="28"/>
      <c r="T60" s="29"/>
    </row>
    <row r="61" spans="1:20" ht="19.5" customHeight="1">
      <c r="A61" s="23">
        <v>4</v>
      </c>
      <c r="B61" s="24">
        <v>39613</v>
      </c>
      <c r="C61" s="25">
        <v>0.4375</v>
      </c>
      <c r="D61" s="26" t="s">
        <v>56</v>
      </c>
      <c r="E61" s="83" t="s">
        <v>50</v>
      </c>
      <c r="F61" s="84"/>
      <c r="G61" s="84"/>
      <c r="H61" s="85"/>
      <c r="I61" s="83">
        <v>20</v>
      </c>
      <c r="J61" s="84"/>
      <c r="K61" s="86" t="s">
        <v>54</v>
      </c>
      <c r="L61" s="86"/>
      <c r="M61" s="86"/>
      <c r="N61" s="86"/>
      <c r="O61" s="86"/>
      <c r="P61" s="86">
        <v>9</v>
      </c>
      <c r="Q61" s="86"/>
      <c r="R61" s="27"/>
      <c r="S61" s="28"/>
      <c r="T61" s="29"/>
    </row>
    <row r="62" spans="1:20" ht="19.5" customHeight="1">
      <c r="A62" s="23">
        <v>5</v>
      </c>
      <c r="B62" s="24">
        <v>39613</v>
      </c>
      <c r="C62" s="25">
        <v>0.5</v>
      </c>
      <c r="D62" s="26" t="s">
        <v>56</v>
      </c>
      <c r="E62" s="83" t="s">
        <v>18</v>
      </c>
      <c r="F62" s="84"/>
      <c r="G62" s="84"/>
      <c r="H62" s="85"/>
      <c r="I62" s="83">
        <v>15</v>
      </c>
      <c r="J62" s="84"/>
      <c r="K62" s="86" t="s">
        <v>52</v>
      </c>
      <c r="L62" s="86"/>
      <c r="M62" s="86"/>
      <c r="N62" s="86"/>
      <c r="O62" s="86"/>
      <c r="P62" s="86">
        <v>4</v>
      </c>
      <c r="Q62" s="86"/>
      <c r="R62" s="27"/>
      <c r="S62" s="28"/>
      <c r="T62" s="29"/>
    </row>
    <row r="63" spans="1:20" ht="19.5" customHeight="1">
      <c r="A63" s="23">
        <v>6</v>
      </c>
      <c r="B63" s="24">
        <v>39613</v>
      </c>
      <c r="C63" s="25">
        <v>0.5625</v>
      </c>
      <c r="D63" s="26" t="s">
        <v>56</v>
      </c>
      <c r="E63" s="83" t="s">
        <v>45</v>
      </c>
      <c r="F63" s="84"/>
      <c r="G63" s="84"/>
      <c r="H63" s="85"/>
      <c r="I63" s="83">
        <v>17</v>
      </c>
      <c r="J63" s="84"/>
      <c r="K63" s="86" t="s">
        <v>47</v>
      </c>
      <c r="L63" s="86"/>
      <c r="M63" s="86"/>
      <c r="N63" s="86"/>
      <c r="O63" s="86"/>
      <c r="P63" s="86">
        <v>13</v>
      </c>
      <c r="Q63" s="86"/>
      <c r="R63" s="27"/>
      <c r="S63" s="28"/>
      <c r="T63" s="29"/>
    </row>
    <row r="64" spans="1:20" ht="19.5" customHeight="1">
      <c r="A64" s="23">
        <v>7</v>
      </c>
      <c r="B64" s="24">
        <v>39613</v>
      </c>
      <c r="C64" s="25">
        <v>0.625</v>
      </c>
      <c r="D64" s="26" t="s">
        <v>56</v>
      </c>
      <c r="E64" s="83" t="s">
        <v>51</v>
      </c>
      <c r="F64" s="84"/>
      <c r="G64" s="84"/>
      <c r="H64" s="85"/>
      <c r="I64" s="83">
        <v>7</v>
      </c>
      <c r="J64" s="84"/>
      <c r="K64" s="86" t="s">
        <v>46</v>
      </c>
      <c r="L64" s="86"/>
      <c r="M64" s="86"/>
      <c r="N64" s="86"/>
      <c r="O64" s="86"/>
      <c r="P64" s="86">
        <v>13</v>
      </c>
      <c r="Q64" s="86"/>
      <c r="R64" s="27"/>
      <c r="S64" s="28"/>
      <c r="T64" s="29"/>
    </row>
    <row r="65" spans="1:20" ht="19.5" customHeight="1">
      <c r="A65" s="23">
        <v>8</v>
      </c>
      <c r="B65" s="24">
        <v>39613</v>
      </c>
      <c r="C65" s="25">
        <v>0.6875</v>
      </c>
      <c r="D65" s="26" t="s">
        <v>56</v>
      </c>
      <c r="E65" s="83" t="s">
        <v>49</v>
      </c>
      <c r="F65" s="84"/>
      <c r="G65" s="84"/>
      <c r="H65" s="85"/>
      <c r="I65" s="83">
        <v>18</v>
      </c>
      <c r="J65" s="84"/>
      <c r="K65" s="86" t="s">
        <v>53</v>
      </c>
      <c r="L65" s="86"/>
      <c r="M65" s="86"/>
      <c r="N65" s="86"/>
      <c r="O65" s="86"/>
      <c r="P65" s="86">
        <v>14</v>
      </c>
      <c r="Q65" s="86"/>
      <c r="R65" s="27"/>
      <c r="S65" s="28"/>
      <c r="T65" s="29"/>
    </row>
    <row r="66" spans="1:20" ht="19.5" customHeight="1">
      <c r="A66" s="23">
        <v>9</v>
      </c>
      <c r="B66" s="24">
        <v>39613</v>
      </c>
      <c r="C66" s="25">
        <v>0.75</v>
      </c>
      <c r="D66" s="26" t="s">
        <v>56</v>
      </c>
      <c r="E66" s="83" t="s">
        <v>48</v>
      </c>
      <c r="F66" s="84"/>
      <c r="G66" s="84"/>
      <c r="H66" s="85"/>
      <c r="I66" s="83">
        <v>10</v>
      </c>
      <c r="J66" s="84"/>
      <c r="K66" s="86" t="s">
        <v>50</v>
      </c>
      <c r="L66" s="86"/>
      <c r="M66" s="86"/>
      <c r="N66" s="86"/>
      <c r="O66" s="86"/>
      <c r="P66" s="86">
        <v>9</v>
      </c>
      <c r="Q66" s="86"/>
      <c r="R66" s="27"/>
      <c r="S66" s="28"/>
      <c r="T66" s="29"/>
    </row>
    <row r="67" spans="1:20" ht="19.5" customHeight="1">
      <c r="A67" s="23">
        <v>10</v>
      </c>
      <c r="B67" s="24">
        <v>39613</v>
      </c>
      <c r="C67" s="25">
        <v>0.7916666666666666</v>
      </c>
      <c r="D67" s="26" t="s">
        <v>57</v>
      </c>
      <c r="E67" s="83" t="s">
        <v>54</v>
      </c>
      <c r="F67" s="84"/>
      <c r="G67" s="84"/>
      <c r="H67" s="85"/>
      <c r="I67" s="83">
        <v>6</v>
      </c>
      <c r="J67" s="84"/>
      <c r="K67" s="86" t="s">
        <v>18</v>
      </c>
      <c r="L67" s="86"/>
      <c r="M67" s="86"/>
      <c r="N67" s="86"/>
      <c r="O67" s="86"/>
      <c r="P67" s="86">
        <v>15</v>
      </c>
      <c r="Q67" s="86"/>
      <c r="R67" s="27"/>
      <c r="S67" s="28"/>
      <c r="T67" s="29"/>
    </row>
    <row r="68" spans="1:20" ht="19.5" customHeight="1">
      <c r="A68" s="23">
        <v>11</v>
      </c>
      <c r="B68" s="24">
        <v>39613</v>
      </c>
      <c r="C68" s="25">
        <v>0.8125</v>
      </c>
      <c r="D68" s="26" t="s">
        <v>56</v>
      </c>
      <c r="E68" s="83" t="s">
        <v>52</v>
      </c>
      <c r="F68" s="84"/>
      <c r="G68" s="84"/>
      <c r="H68" s="85"/>
      <c r="I68" s="83">
        <v>0</v>
      </c>
      <c r="J68" s="84"/>
      <c r="K68" s="86" t="s">
        <v>45</v>
      </c>
      <c r="L68" s="86"/>
      <c r="M68" s="86"/>
      <c r="N68" s="86"/>
      <c r="O68" s="86"/>
      <c r="P68" s="86">
        <v>16</v>
      </c>
      <c r="Q68" s="86"/>
      <c r="R68" s="27"/>
      <c r="S68" s="28"/>
      <c r="T68" s="29"/>
    </row>
    <row r="69" spans="1:20" ht="19.5" customHeight="1">
      <c r="A69" s="23">
        <v>12</v>
      </c>
      <c r="B69" s="24">
        <v>39614</v>
      </c>
      <c r="C69" s="25">
        <v>0.4583333333333333</v>
      </c>
      <c r="D69" s="26" t="s">
        <v>56</v>
      </c>
      <c r="E69" s="83" t="s">
        <v>47</v>
      </c>
      <c r="F69" s="84"/>
      <c r="G69" s="84"/>
      <c r="H69" s="85"/>
      <c r="I69" s="83">
        <v>8</v>
      </c>
      <c r="J69" s="84"/>
      <c r="K69" s="86" t="s">
        <v>46</v>
      </c>
      <c r="L69" s="86"/>
      <c r="M69" s="86"/>
      <c r="N69" s="86"/>
      <c r="O69" s="86"/>
      <c r="P69" s="86">
        <v>9</v>
      </c>
      <c r="Q69" s="86"/>
      <c r="R69" s="27"/>
      <c r="S69" s="28"/>
      <c r="T69" s="29"/>
    </row>
    <row r="70" spans="1:20" ht="19.5" customHeight="1">
      <c r="A70" s="23">
        <v>13</v>
      </c>
      <c r="B70" s="24">
        <v>39614</v>
      </c>
      <c r="C70" s="25">
        <v>0.5208333333333334</v>
      </c>
      <c r="D70" s="26" t="s">
        <v>56</v>
      </c>
      <c r="E70" s="83" t="s">
        <v>51</v>
      </c>
      <c r="F70" s="84"/>
      <c r="G70" s="84"/>
      <c r="H70" s="85"/>
      <c r="I70" s="83">
        <v>18</v>
      </c>
      <c r="J70" s="84"/>
      <c r="K70" s="86" t="s">
        <v>49</v>
      </c>
      <c r="L70" s="86"/>
      <c r="M70" s="86"/>
      <c r="N70" s="86"/>
      <c r="O70" s="86"/>
      <c r="P70" s="86">
        <v>7</v>
      </c>
      <c r="Q70" s="86"/>
      <c r="R70" s="27"/>
      <c r="S70" s="28"/>
      <c r="T70" s="29"/>
    </row>
    <row r="71" spans="1:20" ht="19.5" customHeight="1">
      <c r="A71" s="23">
        <v>14</v>
      </c>
      <c r="B71" s="24">
        <v>39614</v>
      </c>
      <c r="C71" s="25">
        <v>0.5833333333333334</v>
      </c>
      <c r="D71" s="26" t="s">
        <v>56</v>
      </c>
      <c r="E71" s="83" t="s">
        <v>53</v>
      </c>
      <c r="F71" s="84"/>
      <c r="G71" s="84"/>
      <c r="H71" s="85"/>
      <c r="I71" s="83">
        <v>3</v>
      </c>
      <c r="J71" s="85"/>
      <c r="K71" s="86" t="s">
        <v>50</v>
      </c>
      <c r="L71" s="86"/>
      <c r="M71" s="86"/>
      <c r="N71" s="86"/>
      <c r="O71" s="86"/>
      <c r="P71" s="86">
        <v>10</v>
      </c>
      <c r="Q71" s="86"/>
      <c r="R71" s="27"/>
      <c r="S71" s="28"/>
      <c r="T71" s="29"/>
    </row>
    <row r="72" spans="1:20" ht="19.5" customHeight="1">
      <c r="A72" s="23">
        <v>15</v>
      </c>
      <c r="B72" s="24">
        <v>39614</v>
      </c>
      <c r="C72" s="25">
        <v>0.6458333333333334</v>
      </c>
      <c r="D72" s="26" t="s">
        <v>56</v>
      </c>
      <c r="E72" s="83" t="s">
        <v>48</v>
      </c>
      <c r="F72" s="84"/>
      <c r="G72" s="84"/>
      <c r="H72" s="85"/>
      <c r="I72" s="83">
        <v>12</v>
      </c>
      <c r="J72" s="85"/>
      <c r="K72" s="86" t="s">
        <v>54</v>
      </c>
      <c r="L72" s="86"/>
      <c r="M72" s="86"/>
      <c r="N72" s="86"/>
      <c r="O72" s="86"/>
      <c r="P72" s="86">
        <v>6</v>
      </c>
      <c r="Q72" s="86"/>
      <c r="R72" s="27"/>
      <c r="S72" s="28"/>
      <c r="T72" s="29"/>
    </row>
    <row r="73" spans="1:20" ht="19.5" customHeight="1">
      <c r="A73" s="23">
        <v>16</v>
      </c>
      <c r="B73" s="24">
        <v>39614</v>
      </c>
      <c r="C73" s="25">
        <v>0.7083333333333334</v>
      </c>
      <c r="D73" s="26" t="s">
        <v>56</v>
      </c>
      <c r="E73" s="83" t="s">
        <v>18</v>
      </c>
      <c r="F73" s="84"/>
      <c r="G73" s="84"/>
      <c r="H73" s="85"/>
      <c r="I73" s="83">
        <v>1</v>
      </c>
      <c r="J73" s="85"/>
      <c r="K73" s="86" t="s">
        <v>45</v>
      </c>
      <c r="L73" s="86"/>
      <c r="M73" s="86"/>
      <c r="N73" s="86"/>
      <c r="O73" s="86"/>
      <c r="P73" s="86">
        <v>14</v>
      </c>
      <c r="Q73" s="86"/>
      <c r="R73" s="27"/>
      <c r="S73" s="28"/>
      <c r="T73" s="29"/>
    </row>
    <row r="74" spans="1:20" ht="19.5" customHeight="1">
      <c r="A74" s="23">
        <v>17</v>
      </c>
      <c r="B74" s="24">
        <v>39614</v>
      </c>
      <c r="C74" s="25">
        <v>0.7708333333333334</v>
      </c>
      <c r="D74" s="26" t="s">
        <v>56</v>
      </c>
      <c r="E74" s="83" t="s">
        <v>52</v>
      </c>
      <c r="F74" s="84"/>
      <c r="G74" s="84"/>
      <c r="H74" s="85"/>
      <c r="I74" s="83">
        <v>1</v>
      </c>
      <c r="J74" s="85"/>
      <c r="K74" s="86" t="s">
        <v>47</v>
      </c>
      <c r="L74" s="86"/>
      <c r="M74" s="86"/>
      <c r="N74" s="86"/>
      <c r="O74" s="86"/>
      <c r="P74" s="86">
        <v>12</v>
      </c>
      <c r="Q74" s="86"/>
      <c r="R74" s="27"/>
      <c r="S74" s="28"/>
      <c r="T74" s="29"/>
    </row>
    <row r="75" spans="1:20" ht="19.5" customHeight="1">
      <c r="A75" s="87" t="s">
        <v>58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9"/>
      <c r="R75" s="27"/>
      <c r="S75" s="28"/>
      <c r="T75" s="29"/>
    </row>
    <row r="76" spans="1:20" ht="19.5" customHeight="1">
      <c r="A76" s="31">
        <v>18</v>
      </c>
      <c r="B76" s="32">
        <v>39619</v>
      </c>
      <c r="C76" s="33" t="s">
        <v>34</v>
      </c>
      <c r="D76" s="34" t="s">
        <v>59</v>
      </c>
      <c r="E76" s="90" t="s">
        <v>46</v>
      </c>
      <c r="F76" s="91"/>
      <c r="G76" s="91"/>
      <c r="H76" s="92"/>
      <c r="I76" s="90">
        <v>15</v>
      </c>
      <c r="J76" s="92"/>
      <c r="K76" s="93" t="s">
        <v>53</v>
      </c>
      <c r="L76" s="93"/>
      <c r="M76" s="93"/>
      <c r="N76" s="93"/>
      <c r="O76" s="93"/>
      <c r="P76" s="93">
        <v>13</v>
      </c>
      <c r="Q76" s="93"/>
      <c r="R76" s="27"/>
      <c r="S76" s="28"/>
      <c r="T76" s="29"/>
    </row>
    <row r="77" spans="1:20" ht="19.5" customHeight="1">
      <c r="A77" s="31">
        <v>19</v>
      </c>
      <c r="B77" s="32">
        <v>39619</v>
      </c>
      <c r="C77" s="33" t="s">
        <v>36</v>
      </c>
      <c r="D77" s="34" t="s">
        <v>59</v>
      </c>
      <c r="E77" s="90" t="s">
        <v>49</v>
      </c>
      <c r="F77" s="91"/>
      <c r="G77" s="91"/>
      <c r="H77" s="92"/>
      <c r="I77" s="90">
        <v>11</v>
      </c>
      <c r="J77" s="92"/>
      <c r="K77" s="93" t="s">
        <v>48</v>
      </c>
      <c r="L77" s="93"/>
      <c r="M77" s="93"/>
      <c r="N77" s="93"/>
      <c r="O77" s="93"/>
      <c r="P77" s="93">
        <v>2</v>
      </c>
      <c r="Q77" s="93"/>
      <c r="R77" s="27"/>
      <c r="S77" s="28"/>
      <c r="T77" s="29"/>
    </row>
    <row r="78" spans="1:20" ht="19.5" customHeight="1">
      <c r="A78" s="31">
        <v>20</v>
      </c>
      <c r="B78" s="32">
        <v>39620</v>
      </c>
      <c r="C78" s="33" t="s">
        <v>37</v>
      </c>
      <c r="D78" s="34" t="s">
        <v>59</v>
      </c>
      <c r="E78" s="90" t="s">
        <v>50</v>
      </c>
      <c r="F78" s="91"/>
      <c r="G78" s="91"/>
      <c r="H78" s="92"/>
      <c r="I78" s="90">
        <v>12</v>
      </c>
      <c r="J78" s="92"/>
      <c r="K78" s="93" t="s">
        <v>18</v>
      </c>
      <c r="L78" s="93"/>
      <c r="M78" s="93"/>
      <c r="N78" s="93"/>
      <c r="O78" s="93"/>
      <c r="P78" s="93">
        <v>13</v>
      </c>
      <c r="Q78" s="93"/>
      <c r="R78" s="27"/>
      <c r="S78" s="28"/>
      <c r="T78" s="29"/>
    </row>
    <row r="79" spans="1:20" ht="19.5" customHeight="1">
      <c r="A79" s="31">
        <v>21</v>
      </c>
      <c r="B79" s="32">
        <v>39620</v>
      </c>
      <c r="C79" s="33" t="s">
        <v>60</v>
      </c>
      <c r="D79" s="34" t="s">
        <v>59</v>
      </c>
      <c r="E79" s="90" t="s">
        <v>54</v>
      </c>
      <c r="F79" s="91"/>
      <c r="G79" s="91"/>
      <c r="H79" s="92"/>
      <c r="I79" s="90">
        <v>10</v>
      </c>
      <c r="J79" s="92"/>
      <c r="K79" s="93" t="s">
        <v>52</v>
      </c>
      <c r="L79" s="93"/>
      <c r="M79" s="93"/>
      <c r="N79" s="93"/>
      <c r="O79" s="93"/>
      <c r="P79" s="93">
        <v>16</v>
      </c>
      <c r="Q79" s="93"/>
      <c r="R79" s="27"/>
      <c r="S79" s="28"/>
      <c r="T79" s="29"/>
    </row>
    <row r="80" spans="1:20" ht="19.5" customHeight="1">
      <c r="A80" s="31">
        <v>22</v>
      </c>
      <c r="B80" s="32">
        <v>39620</v>
      </c>
      <c r="C80" s="33" t="s">
        <v>61</v>
      </c>
      <c r="D80" s="34" t="s">
        <v>59</v>
      </c>
      <c r="E80" s="90" t="s">
        <v>45</v>
      </c>
      <c r="F80" s="91"/>
      <c r="G80" s="91"/>
      <c r="H80" s="92"/>
      <c r="I80" s="90">
        <v>10</v>
      </c>
      <c r="J80" s="91"/>
      <c r="K80" s="93" t="s">
        <v>51</v>
      </c>
      <c r="L80" s="93"/>
      <c r="M80" s="93"/>
      <c r="N80" s="93"/>
      <c r="O80" s="93"/>
      <c r="P80" s="93">
        <v>4</v>
      </c>
      <c r="Q80" s="93"/>
      <c r="R80" s="27"/>
      <c r="S80" s="28"/>
      <c r="T80" s="29"/>
    </row>
    <row r="81" spans="1:20" ht="19.5" customHeight="1">
      <c r="A81" s="31">
        <v>23</v>
      </c>
      <c r="B81" s="32">
        <v>39620</v>
      </c>
      <c r="C81" s="33" t="s">
        <v>62</v>
      </c>
      <c r="D81" s="34" t="s">
        <v>59</v>
      </c>
      <c r="E81" s="90" t="s">
        <v>47</v>
      </c>
      <c r="F81" s="91"/>
      <c r="G81" s="91"/>
      <c r="H81" s="92"/>
      <c r="I81" s="90">
        <v>4</v>
      </c>
      <c r="J81" s="91"/>
      <c r="K81" s="93" t="s">
        <v>50</v>
      </c>
      <c r="L81" s="93"/>
      <c r="M81" s="93"/>
      <c r="N81" s="93"/>
      <c r="O81" s="93"/>
      <c r="P81" s="93">
        <v>3</v>
      </c>
      <c r="Q81" s="93"/>
      <c r="R81" s="27"/>
      <c r="S81" s="28"/>
      <c r="T81" s="29"/>
    </row>
    <row r="82" spans="1:20" ht="19.5" customHeight="1">
      <c r="A82" s="31">
        <v>24</v>
      </c>
      <c r="B82" s="32">
        <v>39620</v>
      </c>
      <c r="C82" s="33" t="s">
        <v>62</v>
      </c>
      <c r="D82" s="34" t="s">
        <v>63</v>
      </c>
      <c r="E82" s="90" t="s">
        <v>51</v>
      </c>
      <c r="F82" s="91"/>
      <c r="G82" s="91"/>
      <c r="H82" s="92"/>
      <c r="I82" s="90">
        <v>15</v>
      </c>
      <c r="J82" s="91"/>
      <c r="K82" s="93" t="s">
        <v>54</v>
      </c>
      <c r="L82" s="93"/>
      <c r="M82" s="93"/>
      <c r="N82" s="93"/>
      <c r="O82" s="93"/>
      <c r="P82" s="93">
        <v>0</v>
      </c>
      <c r="Q82" s="93"/>
      <c r="R82" s="27"/>
      <c r="S82" s="28"/>
      <c r="T82" s="29"/>
    </row>
    <row r="83" spans="1:20" ht="19.5" customHeight="1">
      <c r="A83" s="31">
        <v>25</v>
      </c>
      <c r="B83" s="32">
        <v>39620</v>
      </c>
      <c r="C83" s="33" t="s">
        <v>64</v>
      </c>
      <c r="D83" s="34" t="s">
        <v>59</v>
      </c>
      <c r="E83" s="90" t="s">
        <v>46</v>
      </c>
      <c r="F83" s="91"/>
      <c r="G83" s="91"/>
      <c r="H83" s="92"/>
      <c r="I83" s="90">
        <v>15</v>
      </c>
      <c r="J83" s="91"/>
      <c r="K83" s="93" t="s">
        <v>18</v>
      </c>
      <c r="L83" s="93"/>
      <c r="M83" s="93"/>
      <c r="N83" s="93"/>
      <c r="O83" s="93"/>
      <c r="P83" s="93">
        <v>4</v>
      </c>
      <c r="Q83" s="93"/>
      <c r="R83" s="27"/>
      <c r="S83" s="28"/>
      <c r="T83" s="29"/>
    </row>
    <row r="84" spans="1:20" ht="19.5" customHeight="1">
      <c r="A84" s="31">
        <v>26</v>
      </c>
      <c r="B84" s="32">
        <v>39620</v>
      </c>
      <c r="C84" s="33" t="s">
        <v>64</v>
      </c>
      <c r="D84" s="34" t="s">
        <v>63</v>
      </c>
      <c r="E84" s="90" t="s">
        <v>49</v>
      </c>
      <c r="F84" s="91"/>
      <c r="G84" s="91"/>
      <c r="H84" s="92"/>
      <c r="I84" s="90">
        <v>14</v>
      </c>
      <c r="J84" s="91"/>
      <c r="K84" s="93" t="s">
        <v>52</v>
      </c>
      <c r="L84" s="93"/>
      <c r="M84" s="93"/>
      <c r="N84" s="93"/>
      <c r="O84" s="93"/>
      <c r="P84" s="93">
        <v>6</v>
      </c>
      <c r="Q84" s="93"/>
      <c r="R84" s="27"/>
      <c r="S84" s="28"/>
      <c r="T84" s="29"/>
    </row>
    <row r="85" spans="1:20" ht="19.5" customHeight="1">
      <c r="A85" s="31">
        <v>27</v>
      </c>
      <c r="B85" s="32">
        <v>39620</v>
      </c>
      <c r="C85" s="33" t="s">
        <v>65</v>
      </c>
      <c r="D85" s="34" t="s">
        <v>59</v>
      </c>
      <c r="E85" s="90" t="s">
        <v>53</v>
      </c>
      <c r="F85" s="91"/>
      <c r="G85" s="91"/>
      <c r="H85" s="92"/>
      <c r="I85" s="90">
        <v>4</v>
      </c>
      <c r="J85" s="91"/>
      <c r="K85" s="93" t="s">
        <v>45</v>
      </c>
      <c r="L85" s="93"/>
      <c r="M85" s="93"/>
      <c r="N85" s="93"/>
      <c r="O85" s="93"/>
      <c r="P85" s="93">
        <v>15</v>
      </c>
      <c r="Q85" s="93"/>
      <c r="R85" s="27"/>
      <c r="S85" s="28"/>
      <c r="T85" s="29"/>
    </row>
    <row r="86" spans="1:20" ht="19.5" customHeight="1">
      <c r="A86" s="31">
        <v>28</v>
      </c>
      <c r="B86" s="32">
        <v>39620</v>
      </c>
      <c r="C86" s="33" t="s">
        <v>65</v>
      </c>
      <c r="D86" s="34" t="s">
        <v>63</v>
      </c>
      <c r="E86" s="90" t="s">
        <v>48</v>
      </c>
      <c r="F86" s="91"/>
      <c r="G86" s="91"/>
      <c r="H86" s="92"/>
      <c r="I86" s="90">
        <v>1</v>
      </c>
      <c r="J86" s="91"/>
      <c r="K86" s="93" t="s">
        <v>47</v>
      </c>
      <c r="L86" s="93"/>
      <c r="M86" s="93"/>
      <c r="N86" s="93"/>
      <c r="O86" s="93"/>
      <c r="P86" s="93">
        <v>9</v>
      </c>
      <c r="Q86" s="93"/>
      <c r="R86" s="27"/>
      <c r="S86" s="28"/>
      <c r="T86" s="29"/>
    </row>
    <row r="88" spans="1:20" ht="22.5" customHeight="1">
      <c r="A88" s="63" t="s">
        <v>66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 t="str">
        <f>$O$1</f>
        <v>As of June 21 , 2008 (10:15 PM)</v>
      </c>
      <c r="P88" s="65"/>
      <c r="Q88" s="65"/>
      <c r="R88" s="78"/>
      <c r="S88" s="78"/>
      <c r="T88" s="78"/>
    </row>
    <row r="89" spans="1:20" ht="21" customHeight="1">
      <c r="A89" s="66" t="s">
        <v>1</v>
      </c>
      <c r="B89" s="68" t="s">
        <v>2</v>
      </c>
      <c r="C89" s="69"/>
      <c r="D89" s="68" t="s">
        <v>3</v>
      </c>
      <c r="E89" s="66" t="s">
        <v>4</v>
      </c>
      <c r="F89" s="66" t="s">
        <v>5</v>
      </c>
      <c r="G89" s="66" t="s">
        <v>6</v>
      </c>
      <c r="H89" s="72" t="s">
        <v>7</v>
      </c>
      <c r="I89" s="73"/>
      <c r="J89" s="73"/>
      <c r="K89" s="73"/>
      <c r="L89" s="73"/>
      <c r="M89" s="74"/>
      <c r="N89" s="72" t="s">
        <v>8</v>
      </c>
      <c r="O89" s="75"/>
      <c r="P89" s="75"/>
      <c r="Q89" s="75"/>
      <c r="R89" s="75"/>
      <c r="S89" s="76"/>
      <c r="T89" s="66" t="s">
        <v>9</v>
      </c>
    </row>
    <row r="90" spans="1:20" ht="12" customHeight="1">
      <c r="A90" s="67"/>
      <c r="B90" s="70"/>
      <c r="C90" s="71"/>
      <c r="D90" s="70"/>
      <c r="E90" s="67"/>
      <c r="F90" s="67"/>
      <c r="G90" s="67"/>
      <c r="H90" s="2" t="s">
        <v>10</v>
      </c>
      <c r="I90" s="3" t="s">
        <v>11</v>
      </c>
      <c r="J90" s="3" t="s">
        <v>12</v>
      </c>
      <c r="K90" s="4" t="s">
        <v>13</v>
      </c>
      <c r="L90" s="4" t="s">
        <v>14</v>
      </c>
      <c r="M90" s="5" t="s">
        <v>15</v>
      </c>
      <c r="N90" s="2" t="s">
        <v>10</v>
      </c>
      <c r="O90" s="3" t="s">
        <v>11</v>
      </c>
      <c r="P90" s="3" t="s">
        <v>12</v>
      </c>
      <c r="Q90" s="3" t="s">
        <v>13</v>
      </c>
      <c r="R90" s="3" t="s">
        <v>14</v>
      </c>
      <c r="S90" s="5" t="s">
        <v>15</v>
      </c>
      <c r="T90" s="67"/>
    </row>
    <row r="91" spans="1:20" ht="21" customHeight="1">
      <c r="A91" s="6">
        <v>1</v>
      </c>
      <c r="B91" s="7" t="s">
        <v>67</v>
      </c>
      <c r="C91" s="8"/>
      <c r="D91" s="9">
        <v>4</v>
      </c>
      <c r="E91" s="6">
        <v>0</v>
      </c>
      <c r="F91" s="9">
        <v>1</v>
      </c>
      <c r="G91" s="10">
        <f aca="true" t="shared" si="8" ref="G91:G100">SUM((D91*2)+F91)</f>
        <v>9</v>
      </c>
      <c r="H91" s="15">
        <v>7</v>
      </c>
      <c r="I91" s="11">
        <v>18</v>
      </c>
      <c r="J91" s="12">
        <v>16</v>
      </c>
      <c r="K91" s="12">
        <v>11</v>
      </c>
      <c r="L91" s="12">
        <v>6</v>
      </c>
      <c r="M91" s="13">
        <f aca="true" t="shared" si="9" ref="M91:M100">SUM(H91:L91)</f>
        <v>58</v>
      </c>
      <c r="N91" s="15">
        <v>3</v>
      </c>
      <c r="O91" s="11">
        <v>8</v>
      </c>
      <c r="P91" s="12">
        <v>7</v>
      </c>
      <c r="Q91" s="12">
        <v>0</v>
      </c>
      <c r="R91" s="12">
        <v>6</v>
      </c>
      <c r="S91" s="13">
        <f aca="true" t="shared" si="10" ref="S91:S100">SUM(N91:R91)</f>
        <v>24</v>
      </c>
      <c r="T91" s="14">
        <f aca="true" t="shared" si="11" ref="T91:T100">SUM(M91-S91)</f>
        <v>34</v>
      </c>
    </row>
    <row r="92" spans="1:20" ht="21" customHeight="1">
      <c r="A92" s="6">
        <v>2</v>
      </c>
      <c r="B92" s="36" t="s">
        <v>69</v>
      </c>
      <c r="C92" s="37"/>
      <c r="D92" s="9">
        <v>4</v>
      </c>
      <c r="E92" s="6">
        <v>1</v>
      </c>
      <c r="F92" s="9"/>
      <c r="G92" s="10">
        <f>SUM((D92*2)+F92)</f>
        <v>8</v>
      </c>
      <c r="H92" s="15">
        <v>14</v>
      </c>
      <c r="I92" s="11">
        <v>9</v>
      </c>
      <c r="J92" s="12">
        <v>7</v>
      </c>
      <c r="K92" s="12">
        <v>8</v>
      </c>
      <c r="L92" s="12">
        <v>10</v>
      </c>
      <c r="M92" s="13">
        <f>SUM(H92:L92)</f>
        <v>48</v>
      </c>
      <c r="N92" s="15">
        <v>9</v>
      </c>
      <c r="O92" s="11">
        <v>8</v>
      </c>
      <c r="P92" s="12">
        <v>16</v>
      </c>
      <c r="Q92" s="12">
        <v>6</v>
      </c>
      <c r="R92" s="12">
        <v>3</v>
      </c>
      <c r="S92" s="13">
        <f>SUM(N92:R92)</f>
        <v>42</v>
      </c>
      <c r="T92" s="14">
        <f>SUM(M92-S92)</f>
        <v>6</v>
      </c>
    </row>
    <row r="93" spans="1:20" ht="21" customHeight="1">
      <c r="A93" s="6">
        <v>3</v>
      </c>
      <c r="B93" s="7" t="s">
        <v>68</v>
      </c>
      <c r="C93" s="8"/>
      <c r="D93" s="9">
        <v>4</v>
      </c>
      <c r="E93" s="6">
        <v>1</v>
      </c>
      <c r="F93" s="9"/>
      <c r="G93" s="10">
        <f t="shared" si="8"/>
        <v>8</v>
      </c>
      <c r="H93" s="15">
        <v>12</v>
      </c>
      <c r="I93" s="11">
        <v>10</v>
      </c>
      <c r="J93" s="12">
        <v>11</v>
      </c>
      <c r="K93" s="12">
        <v>3</v>
      </c>
      <c r="L93" s="12">
        <v>3</v>
      </c>
      <c r="M93" s="13">
        <f t="shared" si="9"/>
        <v>39</v>
      </c>
      <c r="N93" s="15">
        <v>11</v>
      </c>
      <c r="O93" s="11">
        <v>6</v>
      </c>
      <c r="P93" s="12">
        <v>2</v>
      </c>
      <c r="Q93" s="12">
        <v>2</v>
      </c>
      <c r="R93" s="12">
        <v>10</v>
      </c>
      <c r="S93" s="13">
        <f t="shared" si="10"/>
        <v>31</v>
      </c>
      <c r="T93" s="14">
        <f t="shared" si="11"/>
        <v>8</v>
      </c>
    </row>
    <row r="94" spans="1:20" ht="21" customHeight="1">
      <c r="A94" s="6">
        <v>4</v>
      </c>
      <c r="B94" s="7" t="s">
        <v>70</v>
      </c>
      <c r="C94" s="8"/>
      <c r="D94" s="9">
        <v>3</v>
      </c>
      <c r="E94" s="6">
        <v>1</v>
      </c>
      <c r="F94" s="9">
        <v>1</v>
      </c>
      <c r="G94" s="10">
        <f t="shared" si="8"/>
        <v>7</v>
      </c>
      <c r="H94" s="15">
        <v>7</v>
      </c>
      <c r="I94" s="11">
        <v>6</v>
      </c>
      <c r="J94" s="12">
        <v>7</v>
      </c>
      <c r="K94" s="12">
        <v>11</v>
      </c>
      <c r="L94" s="12">
        <v>6</v>
      </c>
      <c r="M94" s="13">
        <f t="shared" si="9"/>
        <v>37</v>
      </c>
      <c r="N94" s="15">
        <v>4</v>
      </c>
      <c r="O94" s="11">
        <v>10</v>
      </c>
      <c r="P94" s="12">
        <v>6</v>
      </c>
      <c r="Q94" s="12">
        <v>2</v>
      </c>
      <c r="R94" s="12">
        <v>6</v>
      </c>
      <c r="S94" s="13">
        <f t="shared" si="10"/>
        <v>28</v>
      </c>
      <c r="T94" s="14">
        <f t="shared" si="11"/>
        <v>9</v>
      </c>
    </row>
    <row r="95" spans="1:20" ht="21" customHeight="1">
      <c r="A95" s="6">
        <v>5</v>
      </c>
      <c r="B95" s="7" t="s">
        <v>71</v>
      </c>
      <c r="C95" s="8"/>
      <c r="D95" s="9">
        <v>3</v>
      </c>
      <c r="E95" s="6">
        <v>2</v>
      </c>
      <c r="F95" s="9"/>
      <c r="G95" s="10">
        <f t="shared" si="8"/>
        <v>6</v>
      </c>
      <c r="H95" s="15">
        <v>14</v>
      </c>
      <c r="I95" s="11">
        <v>12</v>
      </c>
      <c r="J95" s="12">
        <v>6</v>
      </c>
      <c r="K95" s="12">
        <v>13</v>
      </c>
      <c r="L95" s="12">
        <v>6</v>
      </c>
      <c r="M95" s="13">
        <f t="shared" si="9"/>
        <v>51</v>
      </c>
      <c r="N95" s="15">
        <v>3</v>
      </c>
      <c r="O95" s="11">
        <v>5</v>
      </c>
      <c r="P95" s="12">
        <v>7</v>
      </c>
      <c r="Q95" s="12">
        <v>0</v>
      </c>
      <c r="R95" s="12">
        <v>8</v>
      </c>
      <c r="S95" s="13">
        <f t="shared" si="10"/>
        <v>23</v>
      </c>
      <c r="T95" s="14">
        <f t="shared" si="11"/>
        <v>28</v>
      </c>
    </row>
    <row r="96" spans="1:20" ht="21" customHeight="1">
      <c r="A96" s="6">
        <v>6</v>
      </c>
      <c r="B96" s="7" t="s">
        <v>72</v>
      </c>
      <c r="C96" s="8"/>
      <c r="D96" s="9">
        <v>2</v>
      </c>
      <c r="E96" s="6">
        <v>3</v>
      </c>
      <c r="F96" s="9"/>
      <c r="G96" s="10">
        <f t="shared" si="8"/>
        <v>4</v>
      </c>
      <c r="H96" s="15">
        <v>8</v>
      </c>
      <c r="I96" s="11">
        <v>5</v>
      </c>
      <c r="J96" s="12">
        <v>2</v>
      </c>
      <c r="K96" s="12">
        <v>0</v>
      </c>
      <c r="L96" s="12">
        <v>11</v>
      </c>
      <c r="M96" s="13">
        <f t="shared" si="9"/>
        <v>26</v>
      </c>
      <c r="N96" s="15">
        <v>0</v>
      </c>
      <c r="O96" s="11">
        <v>12</v>
      </c>
      <c r="P96" s="12">
        <v>11</v>
      </c>
      <c r="Q96" s="12">
        <v>11</v>
      </c>
      <c r="R96" s="12">
        <v>2</v>
      </c>
      <c r="S96" s="13">
        <f t="shared" si="10"/>
        <v>36</v>
      </c>
      <c r="T96" s="14">
        <f t="shared" si="11"/>
        <v>-10</v>
      </c>
    </row>
    <row r="97" spans="1:20" ht="21" customHeight="1">
      <c r="A97" s="6">
        <v>7</v>
      </c>
      <c r="B97" s="7" t="s">
        <v>73</v>
      </c>
      <c r="C97" s="8"/>
      <c r="D97" s="9">
        <v>2</v>
      </c>
      <c r="E97" s="6">
        <v>3</v>
      </c>
      <c r="F97" s="9"/>
      <c r="G97" s="10">
        <f t="shared" si="8"/>
        <v>4</v>
      </c>
      <c r="H97" s="15">
        <v>3</v>
      </c>
      <c r="I97" s="11">
        <v>0</v>
      </c>
      <c r="J97" s="12">
        <v>22</v>
      </c>
      <c r="K97" s="12">
        <v>0</v>
      </c>
      <c r="L97" s="12">
        <v>7</v>
      </c>
      <c r="M97" s="13">
        <f t="shared" si="9"/>
        <v>32</v>
      </c>
      <c r="N97" s="15">
        <v>7</v>
      </c>
      <c r="O97" s="11">
        <v>8</v>
      </c>
      <c r="P97" s="12">
        <v>1</v>
      </c>
      <c r="Q97" s="12">
        <v>13</v>
      </c>
      <c r="R97" s="12">
        <v>6</v>
      </c>
      <c r="S97" s="13">
        <f t="shared" si="10"/>
        <v>35</v>
      </c>
      <c r="T97" s="14">
        <f t="shared" si="11"/>
        <v>-3</v>
      </c>
    </row>
    <row r="98" spans="1:20" ht="21" customHeight="1">
      <c r="A98" s="6">
        <v>8</v>
      </c>
      <c r="B98" s="7" t="s">
        <v>74</v>
      </c>
      <c r="C98" s="8"/>
      <c r="D98" s="9">
        <v>1</v>
      </c>
      <c r="E98" s="6">
        <v>4</v>
      </c>
      <c r="F98" s="9"/>
      <c r="G98" s="10">
        <f t="shared" si="8"/>
        <v>2</v>
      </c>
      <c r="H98" s="15">
        <v>9</v>
      </c>
      <c r="I98" s="11">
        <v>11</v>
      </c>
      <c r="J98" s="12">
        <v>1</v>
      </c>
      <c r="K98" s="12">
        <v>2</v>
      </c>
      <c r="L98" s="12">
        <v>11</v>
      </c>
      <c r="M98" s="13">
        <f t="shared" si="9"/>
        <v>34</v>
      </c>
      <c r="N98" s="15">
        <v>14</v>
      </c>
      <c r="O98" s="11">
        <v>12</v>
      </c>
      <c r="P98" s="12">
        <v>22</v>
      </c>
      <c r="Q98" s="12">
        <v>11</v>
      </c>
      <c r="R98" s="12">
        <v>9</v>
      </c>
      <c r="S98" s="13">
        <f t="shared" si="10"/>
        <v>68</v>
      </c>
      <c r="T98" s="14">
        <f t="shared" si="11"/>
        <v>-34</v>
      </c>
    </row>
    <row r="99" spans="1:20" ht="21" customHeight="1">
      <c r="A99" s="6">
        <v>9</v>
      </c>
      <c r="B99" s="36" t="s">
        <v>75</v>
      </c>
      <c r="C99" s="37"/>
      <c r="D99" s="9">
        <v>1</v>
      </c>
      <c r="E99" s="6">
        <v>4</v>
      </c>
      <c r="F99" s="9"/>
      <c r="G99" s="10">
        <f t="shared" si="8"/>
        <v>2</v>
      </c>
      <c r="H99" s="15">
        <v>3</v>
      </c>
      <c r="I99" s="11">
        <v>8</v>
      </c>
      <c r="J99" s="12">
        <v>6</v>
      </c>
      <c r="K99" s="12">
        <v>2</v>
      </c>
      <c r="L99" s="12">
        <v>9</v>
      </c>
      <c r="M99" s="13">
        <f t="shared" si="9"/>
        <v>28</v>
      </c>
      <c r="N99" s="15">
        <v>14</v>
      </c>
      <c r="O99" s="11">
        <v>9</v>
      </c>
      <c r="P99" s="12">
        <v>5</v>
      </c>
      <c r="Q99" s="12">
        <v>11</v>
      </c>
      <c r="R99" s="12">
        <v>11</v>
      </c>
      <c r="S99" s="13">
        <f t="shared" si="10"/>
        <v>50</v>
      </c>
      <c r="T99" s="14">
        <f t="shared" si="11"/>
        <v>-22</v>
      </c>
    </row>
    <row r="100" spans="1:20" ht="21" customHeight="1">
      <c r="A100" s="6">
        <v>10</v>
      </c>
      <c r="B100" s="7" t="s">
        <v>76</v>
      </c>
      <c r="C100" s="8"/>
      <c r="D100" s="9">
        <v>0</v>
      </c>
      <c r="E100" s="6">
        <v>5</v>
      </c>
      <c r="F100" s="9"/>
      <c r="G100" s="10">
        <f t="shared" si="8"/>
        <v>0</v>
      </c>
      <c r="H100" s="15">
        <v>4</v>
      </c>
      <c r="I100" s="11">
        <v>8</v>
      </c>
      <c r="J100" s="12">
        <v>5</v>
      </c>
      <c r="K100" s="12">
        <v>2</v>
      </c>
      <c r="L100" s="12">
        <v>6</v>
      </c>
      <c r="M100" s="13">
        <f t="shared" si="9"/>
        <v>25</v>
      </c>
      <c r="N100" s="15">
        <v>7</v>
      </c>
      <c r="O100" s="11">
        <v>18</v>
      </c>
      <c r="P100" s="12">
        <v>6</v>
      </c>
      <c r="Q100" s="12">
        <v>3</v>
      </c>
      <c r="R100" s="12">
        <v>7</v>
      </c>
      <c r="S100" s="13">
        <f t="shared" si="10"/>
        <v>41</v>
      </c>
      <c r="T100" s="14">
        <f t="shared" si="11"/>
        <v>-16</v>
      </c>
    </row>
    <row r="101" spans="1:20" ht="12.75" customHeight="1">
      <c r="A101" s="16"/>
      <c r="B101" s="9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17"/>
    </row>
    <row r="102" spans="1:20" ht="32.25" customHeight="1">
      <c r="A102" s="63" t="s">
        <v>77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4" t="str">
        <f>$O$1</f>
        <v>As of June 21 , 2008 (10:15 PM)</v>
      </c>
      <c r="P102" s="65"/>
      <c r="Q102" s="65"/>
      <c r="R102" s="78"/>
      <c r="S102" s="78"/>
      <c r="T102" s="78"/>
    </row>
    <row r="103" spans="1:20" ht="18.75" customHeight="1">
      <c r="A103" s="18" t="s">
        <v>26</v>
      </c>
      <c r="B103" s="38" t="s">
        <v>27</v>
      </c>
      <c r="C103" s="18" t="s">
        <v>28</v>
      </c>
      <c r="D103" s="19" t="s">
        <v>29</v>
      </c>
      <c r="E103" s="79" t="s">
        <v>30</v>
      </c>
      <c r="F103" s="80"/>
      <c r="G103" s="80"/>
      <c r="H103" s="81"/>
      <c r="I103" s="79" t="s">
        <v>31</v>
      </c>
      <c r="J103" s="80"/>
      <c r="K103" s="82" t="s">
        <v>30</v>
      </c>
      <c r="L103" s="82"/>
      <c r="M103" s="82"/>
      <c r="N103" s="82"/>
      <c r="O103" s="82"/>
      <c r="P103" s="82" t="s">
        <v>31</v>
      </c>
      <c r="Q103" s="82"/>
      <c r="R103" s="20"/>
      <c r="S103" s="21"/>
      <c r="T103" s="22"/>
    </row>
    <row r="104" spans="1:20" ht="19.5" customHeight="1">
      <c r="A104" s="23">
        <v>1</v>
      </c>
      <c r="B104" s="39">
        <v>39612</v>
      </c>
      <c r="C104" s="25">
        <v>0.75</v>
      </c>
      <c r="D104" s="26" t="s">
        <v>78</v>
      </c>
      <c r="E104" s="83" t="s">
        <v>69</v>
      </c>
      <c r="F104" s="84"/>
      <c r="G104" s="84"/>
      <c r="H104" s="85"/>
      <c r="I104" s="83">
        <v>14</v>
      </c>
      <c r="J104" s="84"/>
      <c r="K104" s="97" t="s">
        <v>74</v>
      </c>
      <c r="L104" s="97"/>
      <c r="M104" s="97"/>
      <c r="N104" s="97"/>
      <c r="O104" s="97"/>
      <c r="P104" s="97">
        <v>9</v>
      </c>
      <c r="Q104" s="97"/>
      <c r="R104" s="40"/>
      <c r="S104" s="41"/>
      <c r="T104" s="42"/>
    </row>
    <row r="105" spans="1:20" ht="19.5" customHeight="1">
      <c r="A105" s="23">
        <v>2</v>
      </c>
      <c r="B105" s="39">
        <v>39612</v>
      </c>
      <c r="C105" s="25">
        <v>0.8333333333333334</v>
      </c>
      <c r="D105" s="26" t="s">
        <v>78</v>
      </c>
      <c r="E105" s="83" t="s">
        <v>70</v>
      </c>
      <c r="F105" s="84"/>
      <c r="G105" s="84"/>
      <c r="H105" s="85"/>
      <c r="I105" s="83">
        <v>7</v>
      </c>
      <c r="J105" s="84"/>
      <c r="K105" s="97" t="s">
        <v>76</v>
      </c>
      <c r="L105" s="97"/>
      <c r="M105" s="97"/>
      <c r="N105" s="97"/>
      <c r="O105" s="97"/>
      <c r="P105" s="97">
        <v>4</v>
      </c>
      <c r="Q105" s="97"/>
      <c r="R105" s="40"/>
      <c r="S105" s="41"/>
      <c r="T105" s="42"/>
    </row>
    <row r="106" spans="1:20" ht="19.5" customHeight="1">
      <c r="A106" s="23">
        <v>3</v>
      </c>
      <c r="B106" s="39">
        <v>39613</v>
      </c>
      <c r="C106" s="25">
        <v>0.375</v>
      </c>
      <c r="D106" s="26" t="s">
        <v>79</v>
      </c>
      <c r="E106" s="83" t="s">
        <v>74</v>
      </c>
      <c r="F106" s="84"/>
      <c r="G106" s="84"/>
      <c r="H106" s="85"/>
      <c r="I106" s="83">
        <v>11</v>
      </c>
      <c r="J106" s="84"/>
      <c r="K106" s="97" t="s">
        <v>68</v>
      </c>
      <c r="L106" s="97"/>
      <c r="M106" s="97"/>
      <c r="N106" s="97"/>
      <c r="O106" s="97"/>
      <c r="P106" s="97">
        <v>12</v>
      </c>
      <c r="Q106" s="97"/>
      <c r="R106" s="40"/>
      <c r="S106" s="41"/>
      <c r="T106" s="42"/>
    </row>
    <row r="107" spans="1:20" ht="19.5" customHeight="1">
      <c r="A107" s="23">
        <v>4</v>
      </c>
      <c r="B107" s="39">
        <v>39613</v>
      </c>
      <c r="C107" s="25">
        <v>0.375</v>
      </c>
      <c r="D107" s="26" t="s">
        <v>78</v>
      </c>
      <c r="E107" s="83" t="s">
        <v>67</v>
      </c>
      <c r="F107" s="84"/>
      <c r="G107" s="84"/>
      <c r="H107" s="85"/>
      <c r="I107" s="83">
        <v>7</v>
      </c>
      <c r="J107" s="84"/>
      <c r="K107" s="97" t="s">
        <v>80</v>
      </c>
      <c r="L107" s="97"/>
      <c r="M107" s="97"/>
      <c r="N107" s="97"/>
      <c r="O107" s="97"/>
      <c r="P107" s="97">
        <v>3</v>
      </c>
      <c r="Q107" s="97"/>
      <c r="R107" s="43"/>
      <c r="S107" s="43"/>
      <c r="T107" s="43"/>
    </row>
    <row r="108" spans="1:20" ht="19.5" customHeight="1">
      <c r="A108" s="23">
        <v>5</v>
      </c>
      <c r="B108" s="39">
        <v>39613</v>
      </c>
      <c r="C108" s="25">
        <v>0.4583333333333333</v>
      </c>
      <c r="D108" s="26" t="s">
        <v>79</v>
      </c>
      <c r="E108" s="83" t="s">
        <v>71</v>
      </c>
      <c r="F108" s="84"/>
      <c r="G108" s="84"/>
      <c r="H108" s="85"/>
      <c r="I108" s="83">
        <v>14</v>
      </c>
      <c r="J108" s="84"/>
      <c r="K108" s="97" t="s">
        <v>75</v>
      </c>
      <c r="L108" s="97"/>
      <c r="M108" s="97"/>
      <c r="N108" s="97"/>
      <c r="O108" s="97"/>
      <c r="P108" s="97">
        <v>3</v>
      </c>
      <c r="Q108" s="97"/>
      <c r="R108" s="40"/>
      <c r="S108" s="43"/>
      <c r="T108" s="43"/>
    </row>
    <row r="109" spans="1:20" ht="19.5" customHeight="1">
      <c r="A109" s="23">
        <v>6</v>
      </c>
      <c r="B109" s="39">
        <v>39613</v>
      </c>
      <c r="C109" s="25">
        <v>0.4583333333333333</v>
      </c>
      <c r="D109" s="26" t="s">
        <v>78</v>
      </c>
      <c r="E109" s="83" t="s">
        <v>80</v>
      </c>
      <c r="F109" s="84"/>
      <c r="G109" s="84"/>
      <c r="H109" s="85"/>
      <c r="I109" s="83">
        <v>0</v>
      </c>
      <c r="J109" s="84"/>
      <c r="K109" s="97" t="s">
        <v>72</v>
      </c>
      <c r="L109" s="97"/>
      <c r="M109" s="97"/>
      <c r="N109" s="97"/>
      <c r="O109" s="97"/>
      <c r="P109" s="97">
        <v>8</v>
      </c>
      <c r="Q109" s="97"/>
      <c r="R109" s="40"/>
      <c r="S109" s="41"/>
      <c r="T109" s="42"/>
    </row>
    <row r="110" spans="1:20" ht="19.5" customHeight="1">
      <c r="A110" s="23">
        <v>7</v>
      </c>
      <c r="B110" s="39">
        <v>39613</v>
      </c>
      <c r="C110" s="25">
        <v>0.5416666666666666</v>
      </c>
      <c r="D110" s="26" t="s">
        <v>78</v>
      </c>
      <c r="E110" s="83" t="s">
        <v>76</v>
      </c>
      <c r="F110" s="84"/>
      <c r="G110" s="84"/>
      <c r="H110" s="85"/>
      <c r="I110" s="83">
        <v>8</v>
      </c>
      <c r="J110" s="84"/>
      <c r="K110" s="97" t="s">
        <v>67</v>
      </c>
      <c r="L110" s="97"/>
      <c r="M110" s="97"/>
      <c r="N110" s="97"/>
      <c r="O110" s="97"/>
      <c r="P110" s="97">
        <v>18</v>
      </c>
      <c r="Q110" s="97"/>
      <c r="R110" s="44"/>
      <c r="S110" s="41"/>
      <c r="T110" s="42"/>
    </row>
    <row r="111" spans="1:20" ht="19.5" customHeight="1">
      <c r="A111" s="23">
        <v>8</v>
      </c>
      <c r="B111" s="39">
        <v>39613</v>
      </c>
      <c r="C111" s="25">
        <v>0.625</v>
      </c>
      <c r="D111" s="26" t="s">
        <v>78</v>
      </c>
      <c r="E111" s="83" t="s">
        <v>72</v>
      </c>
      <c r="F111" s="84"/>
      <c r="G111" s="84"/>
      <c r="H111" s="85"/>
      <c r="I111" s="83">
        <v>5</v>
      </c>
      <c r="J111" s="84"/>
      <c r="K111" s="97" t="s">
        <v>71</v>
      </c>
      <c r="L111" s="97"/>
      <c r="M111" s="97"/>
      <c r="N111" s="97"/>
      <c r="O111" s="97"/>
      <c r="P111" s="97">
        <v>12</v>
      </c>
      <c r="Q111" s="97"/>
      <c r="R111" s="40"/>
      <c r="S111" s="41"/>
      <c r="T111" s="42"/>
    </row>
    <row r="112" spans="1:20" ht="19.5" customHeight="1">
      <c r="A112" s="23">
        <v>9</v>
      </c>
      <c r="B112" s="24">
        <v>39613</v>
      </c>
      <c r="C112" s="25">
        <v>0.7083333333333334</v>
      </c>
      <c r="D112" s="26" t="s">
        <v>78</v>
      </c>
      <c r="E112" s="83" t="s">
        <v>75</v>
      </c>
      <c r="F112" s="84"/>
      <c r="G112" s="84"/>
      <c r="H112" s="85"/>
      <c r="I112" s="83">
        <v>8</v>
      </c>
      <c r="J112" s="84"/>
      <c r="K112" s="97" t="s">
        <v>69</v>
      </c>
      <c r="L112" s="97"/>
      <c r="M112" s="97"/>
      <c r="N112" s="97"/>
      <c r="O112" s="97"/>
      <c r="P112" s="97">
        <v>9</v>
      </c>
      <c r="Q112" s="97"/>
      <c r="R112" s="40"/>
      <c r="S112" s="41"/>
      <c r="T112" s="42"/>
    </row>
    <row r="113" spans="1:20" ht="19.5" customHeight="1">
      <c r="A113" s="23">
        <v>10</v>
      </c>
      <c r="B113" s="24">
        <v>39613</v>
      </c>
      <c r="C113" s="25">
        <v>0.7916666666666666</v>
      </c>
      <c r="D113" s="26" t="s">
        <v>78</v>
      </c>
      <c r="E113" s="83" t="s">
        <v>68</v>
      </c>
      <c r="F113" s="84"/>
      <c r="G113" s="84"/>
      <c r="H113" s="85"/>
      <c r="I113" s="83">
        <v>10</v>
      </c>
      <c r="J113" s="84"/>
      <c r="K113" s="97" t="s">
        <v>70</v>
      </c>
      <c r="L113" s="97"/>
      <c r="M113" s="97"/>
      <c r="N113" s="97"/>
      <c r="O113" s="97"/>
      <c r="P113" s="97">
        <v>6</v>
      </c>
      <c r="Q113" s="97"/>
      <c r="R113" s="40"/>
      <c r="S113" s="41"/>
      <c r="T113" s="42"/>
    </row>
    <row r="114" spans="1:20" ht="19.5" customHeight="1">
      <c r="A114" s="23">
        <v>11</v>
      </c>
      <c r="B114" s="24">
        <v>39614</v>
      </c>
      <c r="C114" s="25">
        <v>0.4583333333333333</v>
      </c>
      <c r="D114" s="26" t="s">
        <v>78</v>
      </c>
      <c r="E114" s="83" t="s">
        <v>74</v>
      </c>
      <c r="F114" s="84"/>
      <c r="G114" s="84"/>
      <c r="H114" s="85"/>
      <c r="I114" s="83">
        <v>1</v>
      </c>
      <c r="J114" s="84"/>
      <c r="K114" s="86" t="s">
        <v>80</v>
      </c>
      <c r="L114" s="86"/>
      <c r="M114" s="86"/>
      <c r="N114" s="86"/>
      <c r="O114" s="86"/>
      <c r="P114" s="86">
        <v>22</v>
      </c>
      <c r="Q114" s="86"/>
      <c r="R114" s="27"/>
      <c r="S114" s="28"/>
      <c r="T114" s="29"/>
    </row>
    <row r="115" spans="1:20" ht="19.5" customHeight="1">
      <c r="A115" s="23">
        <v>12</v>
      </c>
      <c r="B115" s="24">
        <v>39614</v>
      </c>
      <c r="C115" s="25">
        <v>0.5416666666666666</v>
      </c>
      <c r="D115" s="26" t="s">
        <v>78</v>
      </c>
      <c r="E115" s="83" t="s">
        <v>68</v>
      </c>
      <c r="F115" s="84"/>
      <c r="G115" s="84"/>
      <c r="H115" s="85"/>
      <c r="I115" s="83">
        <v>11</v>
      </c>
      <c r="J115" s="84"/>
      <c r="K115" s="86" t="s">
        <v>72</v>
      </c>
      <c r="L115" s="86"/>
      <c r="M115" s="86"/>
      <c r="N115" s="86"/>
      <c r="O115" s="86"/>
      <c r="P115" s="86">
        <v>2</v>
      </c>
      <c r="Q115" s="86"/>
      <c r="R115" s="30"/>
      <c r="S115" s="28"/>
      <c r="T115" s="29"/>
    </row>
    <row r="116" spans="1:20" ht="19.5" customHeight="1">
      <c r="A116" s="23">
        <v>13</v>
      </c>
      <c r="B116" s="24">
        <v>39614</v>
      </c>
      <c r="C116" s="25">
        <v>0.5416666666666666</v>
      </c>
      <c r="D116" s="26" t="s">
        <v>79</v>
      </c>
      <c r="E116" s="83" t="s">
        <v>70</v>
      </c>
      <c r="F116" s="84"/>
      <c r="G116" s="84"/>
      <c r="H116" s="85"/>
      <c r="I116" s="83">
        <v>7</v>
      </c>
      <c r="J116" s="84"/>
      <c r="K116" s="86" t="s">
        <v>71</v>
      </c>
      <c r="L116" s="86"/>
      <c r="M116" s="86"/>
      <c r="N116" s="86"/>
      <c r="O116" s="86"/>
      <c r="P116" s="86">
        <v>6</v>
      </c>
      <c r="Q116" s="86"/>
      <c r="R116" s="27"/>
      <c r="S116" s="28"/>
      <c r="T116" s="29"/>
    </row>
    <row r="117" spans="1:20" ht="19.5" customHeight="1">
      <c r="A117" s="23">
        <v>14</v>
      </c>
      <c r="B117" s="24">
        <v>39614</v>
      </c>
      <c r="C117" s="25">
        <v>0.625</v>
      </c>
      <c r="D117" s="26" t="s">
        <v>78</v>
      </c>
      <c r="E117" s="83" t="s">
        <v>76</v>
      </c>
      <c r="F117" s="84"/>
      <c r="G117" s="84"/>
      <c r="H117" s="85"/>
      <c r="I117" s="83">
        <v>5</v>
      </c>
      <c r="J117" s="84"/>
      <c r="K117" s="86" t="s">
        <v>75</v>
      </c>
      <c r="L117" s="86"/>
      <c r="M117" s="86"/>
      <c r="N117" s="86"/>
      <c r="O117" s="86"/>
      <c r="P117" s="86">
        <v>6</v>
      </c>
      <c r="Q117" s="86"/>
      <c r="R117" s="27"/>
      <c r="S117" s="28"/>
      <c r="T117" s="29"/>
    </row>
    <row r="118" spans="1:20" ht="19.5" customHeight="1">
      <c r="A118" s="23">
        <v>15</v>
      </c>
      <c r="B118" s="24">
        <v>39614</v>
      </c>
      <c r="C118" s="25">
        <v>0.7083333333333334</v>
      </c>
      <c r="D118" s="26" t="s">
        <v>78</v>
      </c>
      <c r="E118" s="83" t="s">
        <v>67</v>
      </c>
      <c r="F118" s="84"/>
      <c r="G118" s="84"/>
      <c r="H118" s="85"/>
      <c r="I118" s="83">
        <v>16</v>
      </c>
      <c r="J118" s="84"/>
      <c r="K118" s="86" t="s">
        <v>69</v>
      </c>
      <c r="L118" s="86"/>
      <c r="M118" s="86"/>
      <c r="N118" s="86"/>
      <c r="O118" s="86"/>
      <c r="P118" s="86">
        <v>7</v>
      </c>
      <c r="Q118" s="86"/>
      <c r="R118" s="27"/>
      <c r="S118" s="28"/>
      <c r="T118" s="29"/>
    </row>
    <row r="119" spans="1:20" ht="19.5" customHeight="1">
      <c r="A119" s="87" t="s">
        <v>81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9"/>
      <c r="R119" s="27"/>
      <c r="S119" s="28"/>
      <c r="T119" s="29"/>
    </row>
    <row r="120" spans="1:20" ht="19.5" customHeight="1">
      <c r="A120" s="31">
        <v>16</v>
      </c>
      <c r="B120" s="32">
        <v>39619</v>
      </c>
      <c r="C120" s="33" t="s">
        <v>34</v>
      </c>
      <c r="D120" s="34" t="s">
        <v>63</v>
      </c>
      <c r="E120" s="90" t="s">
        <v>74</v>
      </c>
      <c r="F120" s="91"/>
      <c r="G120" s="91"/>
      <c r="H120" s="92"/>
      <c r="I120" s="90">
        <v>2</v>
      </c>
      <c r="J120" s="91"/>
      <c r="K120" s="93" t="s">
        <v>70</v>
      </c>
      <c r="L120" s="93"/>
      <c r="M120" s="93"/>
      <c r="N120" s="93"/>
      <c r="O120" s="93"/>
      <c r="P120" s="93">
        <v>11</v>
      </c>
      <c r="Q120" s="93"/>
      <c r="R120" s="27"/>
      <c r="S120" s="28"/>
      <c r="T120" s="29"/>
    </row>
    <row r="121" spans="1:20" ht="19.5" customHeight="1">
      <c r="A121" s="31">
        <v>17</v>
      </c>
      <c r="B121" s="32">
        <v>39619</v>
      </c>
      <c r="C121" s="33" t="s">
        <v>82</v>
      </c>
      <c r="D121" s="34" t="s">
        <v>63</v>
      </c>
      <c r="E121" s="90" t="s">
        <v>68</v>
      </c>
      <c r="F121" s="91"/>
      <c r="G121" s="91"/>
      <c r="H121" s="92"/>
      <c r="I121" s="90">
        <v>3</v>
      </c>
      <c r="J121" s="91"/>
      <c r="K121" s="93" t="s">
        <v>76</v>
      </c>
      <c r="L121" s="93"/>
      <c r="M121" s="93"/>
      <c r="N121" s="93"/>
      <c r="O121" s="93"/>
      <c r="P121" s="93">
        <v>2</v>
      </c>
      <c r="Q121" s="93"/>
      <c r="R121" s="27"/>
      <c r="S121" s="28"/>
      <c r="T121" s="29"/>
    </row>
    <row r="122" spans="1:20" ht="19.5" customHeight="1">
      <c r="A122" s="31">
        <v>18</v>
      </c>
      <c r="B122" s="32">
        <v>39619</v>
      </c>
      <c r="C122" s="33" t="s">
        <v>34</v>
      </c>
      <c r="D122" s="34" t="s">
        <v>83</v>
      </c>
      <c r="E122" s="90" t="s">
        <v>72</v>
      </c>
      <c r="F122" s="91"/>
      <c r="G122" s="91"/>
      <c r="H122" s="92"/>
      <c r="I122" s="90">
        <v>0</v>
      </c>
      <c r="J122" s="91"/>
      <c r="K122" s="93" t="s">
        <v>67</v>
      </c>
      <c r="L122" s="93"/>
      <c r="M122" s="93"/>
      <c r="N122" s="93"/>
      <c r="O122" s="93"/>
      <c r="P122" s="93">
        <v>11</v>
      </c>
      <c r="Q122" s="93"/>
      <c r="R122" s="27"/>
      <c r="S122" s="28"/>
      <c r="T122" s="29"/>
    </row>
    <row r="123" spans="1:20" ht="19.5" customHeight="1">
      <c r="A123" s="31">
        <v>19</v>
      </c>
      <c r="B123" s="32">
        <v>39619</v>
      </c>
      <c r="C123" s="33" t="s">
        <v>82</v>
      </c>
      <c r="D123" s="34" t="s">
        <v>83</v>
      </c>
      <c r="E123" s="90" t="s">
        <v>71</v>
      </c>
      <c r="F123" s="91"/>
      <c r="G123" s="91"/>
      <c r="H123" s="92"/>
      <c r="I123" s="90">
        <v>13</v>
      </c>
      <c r="J123" s="91"/>
      <c r="K123" s="93" t="s">
        <v>80</v>
      </c>
      <c r="L123" s="93"/>
      <c r="M123" s="93"/>
      <c r="N123" s="93"/>
      <c r="O123" s="93"/>
      <c r="P123" s="93">
        <v>0</v>
      </c>
      <c r="Q123" s="93"/>
      <c r="R123" s="27"/>
      <c r="S123" s="28"/>
      <c r="T123" s="29"/>
    </row>
    <row r="124" spans="1:20" ht="19.5" customHeight="1">
      <c r="A124" s="31">
        <v>20</v>
      </c>
      <c r="B124" s="32">
        <v>39620</v>
      </c>
      <c r="C124" s="33" t="s">
        <v>37</v>
      </c>
      <c r="D124" s="34" t="s">
        <v>83</v>
      </c>
      <c r="E124" s="90" t="s">
        <v>67</v>
      </c>
      <c r="F124" s="91"/>
      <c r="G124" s="91"/>
      <c r="H124" s="92"/>
      <c r="I124" s="90">
        <v>6</v>
      </c>
      <c r="J124" s="91"/>
      <c r="K124" s="93" t="s">
        <v>70</v>
      </c>
      <c r="L124" s="93"/>
      <c r="M124" s="93"/>
      <c r="N124" s="93"/>
      <c r="O124" s="93"/>
      <c r="P124" s="93">
        <v>6</v>
      </c>
      <c r="Q124" s="93"/>
      <c r="R124" s="27"/>
      <c r="S124" s="28"/>
      <c r="T124" s="29"/>
    </row>
    <row r="125" spans="1:20" ht="19.5" customHeight="1">
      <c r="A125" s="31">
        <v>21</v>
      </c>
      <c r="B125" s="32">
        <v>39620</v>
      </c>
      <c r="C125" s="33" t="s">
        <v>37</v>
      </c>
      <c r="D125" s="34" t="s">
        <v>63</v>
      </c>
      <c r="E125" s="90" t="s">
        <v>80</v>
      </c>
      <c r="F125" s="91"/>
      <c r="G125" s="91"/>
      <c r="H125" s="92"/>
      <c r="I125" s="90">
        <v>7</v>
      </c>
      <c r="J125" s="91"/>
      <c r="K125" s="93" t="s">
        <v>76</v>
      </c>
      <c r="L125" s="93"/>
      <c r="M125" s="93"/>
      <c r="N125" s="93"/>
      <c r="O125" s="93"/>
      <c r="P125" s="93">
        <v>6</v>
      </c>
      <c r="Q125" s="93"/>
      <c r="R125" s="27"/>
      <c r="S125" s="28"/>
      <c r="T125" s="29"/>
    </row>
    <row r="126" spans="1:20" ht="19.5" customHeight="1">
      <c r="A126" s="31">
        <v>22</v>
      </c>
      <c r="B126" s="32">
        <v>39620</v>
      </c>
      <c r="C126" s="33" t="s">
        <v>84</v>
      </c>
      <c r="D126" s="34" t="s">
        <v>83</v>
      </c>
      <c r="E126" s="90" t="s">
        <v>72</v>
      </c>
      <c r="F126" s="91"/>
      <c r="G126" s="91"/>
      <c r="H126" s="92"/>
      <c r="I126" s="90">
        <v>11</v>
      </c>
      <c r="J126" s="91"/>
      <c r="K126" s="93" t="s">
        <v>75</v>
      </c>
      <c r="L126" s="93"/>
      <c r="M126" s="93"/>
      <c r="N126" s="93"/>
      <c r="O126" s="93"/>
      <c r="P126" s="93">
        <v>2</v>
      </c>
      <c r="Q126" s="93"/>
      <c r="R126" s="27"/>
      <c r="S126" s="28"/>
      <c r="T126" s="29"/>
    </row>
    <row r="127" spans="1:20" ht="19.5" customHeight="1">
      <c r="A127" s="31">
        <v>23</v>
      </c>
      <c r="B127" s="32">
        <v>39620</v>
      </c>
      <c r="C127" s="33" t="s">
        <v>84</v>
      </c>
      <c r="D127" s="34" t="s">
        <v>63</v>
      </c>
      <c r="E127" s="90" t="s">
        <v>71</v>
      </c>
      <c r="F127" s="91"/>
      <c r="G127" s="91"/>
      <c r="H127" s="92"/>
      <c r="I127" s="90">
        <v>6</v>
      </c>
      <c r="J127" s="91"/>
      <c r="K127" s="93" t="s">
        <v>69</v>
      </c>
      <c r="L127" s="93"/>
      <c r="M127" s="93"/>
      <c r="N127" s="93"/>
      <c r="O127" s="93"/>
      <c r="P127" s="93">
        <v>8</v>
      </c>
      <c r="Q127" s="93"/>
      <c r="R127" s="27"/>
      <c r="S127" s="28"/>
      <c r="T127" s="29"/>
    </row>
    <row r="128" spans="1:20" ht="19.5" customHeight="1">
      <c r="A128" s="31">
        <v>24</v>
      </c>
      <c r="B128" s="32">
        <v>39620</v>
      </c>
      <c r="C128" s="33" t="s">
        <v>40</v>
      </c>
      <c r="D128" s="34" t="s">
        <v>83</v>
      </c>
      <c r="E128" s="90" t="s">
        <v>75</v>
      </c>
      <c r="F128" s="91"/>
      <c r="G128" s="91"/>
      <c r="H128" s="92"/>
      <c r="I128" s="90">
        <v>9</v>
      </c>
      <c r="J128" s="91"/>
      <c r="K128" s="93" t="s">
        <v>74</v>
      </c>
      <c r="L128" s="93"/>
      <c r="M128" s="93"/>
      <c r="N128" s="93"/>
      <c r="O128" s="93"/>
      <c r="P128" s="93">
        <v>11</v>
      </c>
      <c r="Q128" s="93"/>
      <c r="R128" s="27"/>
      <c r="S128" s="28"/>
      <c r="T128" s="29"/>
    </row>
    <row r="129" spans="1:20" ht="19.5" customHeight="1">
      <c r="A129" s="31">
        <v>25</v>
      </c>
      <c r="B129" s="32">
        <v>39620</v>
      </c>
      <c r="C129" s="33" t="s">
        <v>64</v>
      </c>
      <c r="D129" s="34" t="s">
        <v>83</v>
      </c>
      <c r="E129" s="90" t="s">
        <v>69</v>
      </c>
      <c r="F129" s="91"/>
      <c r="G129" s="91"/>
      <c r="H129" s="92"/>
      <c r="I129" s="90">
        <v>10</v>
      </c>
      <c r="J129" s="91"/>
      <c r="K129" s="93" t="s">
        <v>68</v>
      </c>
      <c r="L129" s="93"/>
      <c r="M129" s="93"/>
      <c r="N129" s="93"/>
      <c r="O129" s="93"/>
      <c r="P129" s="93">
        <v>3</v>
      </c>
      <c r="Q129" s="93"/>
      <c r="R129" s="27"/>
      <c r="S129" s="28"/>
      <c r="T129" s="29"/>
    </row>
    <row r="130" ht="14.25"/>
    <row r="131" ht="14.25"/>
    <row r="132" spans="1:20" ht="22.5" customHeight="1">
      <c r="A132" s="63" t="s">
        <v>85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4" t="str">
        <f>$O$1</f>
        <v>As of June 21 , 2008 (10:15 PM)</v>
      </c>
      <c r="P132" s="65"/>
      <c r="Q132" s="65"/>
      <c r="R132" s="78"/>
      <c r="S132" s="78"/>
      <c r="T132" s="78"/>
    </row>
    <row r="133" spans="1:20" ht="21" customHeight="1">
      <c r="A133" s="66" t="s">
        <v>1</v>
      </c>
      <c r="B133" s="68" t="s">
        <v>2</v>
      </c>
      <c r="C133" s="69"/>
      <c r="D133" s="68" t="s">
        <v>3</v>
      </c>
      <c r="E133" s="66" t="s">
        <v>4</v>
      </c>
      <c r="F133" s="66" t="s">
        <v>5</v>
      </c>
      <c r="G133" s="66" t="s">
        <v>6</v>
      </c>
      <c r="H133" s="72" t="s">
        <v>7</v>
      </c>
      <c r="I133" s="73"/>
      <c r="J133" s="73"/>
      <c r="K133" s="73"/>
      <c r="L133" s="73"/>
      <c r="M133" s="74"/>
      <c r="N133" s="72" t="s">
        <v>8</v>
      </c>
      <c r="O133" s="75"/>
      <c r="P133" s="75"/>
      <c r="Q133" s="75"/>
      <c r="R133" s="75"/>
      <c r="S133" s="76"/>
      <c r="T133" s="66" t="s">
        <v>9</v>
      </c>
    </row>
    <row r="134" spans="1:20" ht="12" customHeight="1">
      <c r="A134" s="67"/>
      <c r="B134" s="70"/>
      <c r="C134" s="71"/>
      <c r="D134" s="70"/>
      <c r="E134" s="67"/>
      <c r="F134" s="67"/>
      <c r="G134" s="67"/>
      <c r="H134" s="2" t="s">
        <v>10</v>
      </c>
      <c r="I134" s="3" t="s">
        <v>11</v>
      </c>
      <c r="J134" s="3" t="s">
        <v>12</v>
      </c>
      <c r="K134" s="4" t="s">
        <v>13</v>
      </c>
      <c r="L134" s="4" t="s">
        <v>14</v>
      </c>
      <c r="M134" s="5" t="s">
        <v>15</v>
      </c>
      <c r="N134" s="2" t="s">
        <v>10</v>
      </c>
      <c r="O134" s="3" t="s">
        <v>11</v>
      </c>
      <c r="P134" s="3" t="s">
        <v>12</v>
      </c>
      <c r="Q134" s="3" t="s">
        <v>13</v>
      </c>
      <c r="R134" s="3" t="s">
        <v>14</v>
      </c>
      <c r="S134" s="5" t="s">
        <v>15</v>
      </c>
      <c r="T134" s="67"/>
    </row>
    <row r="135" spans="1:20" ht="21" customHeight="1">
      <c r="A135" s="6">
        <v>1</v>
      </c>
      <c r="B135" s="7" t="s">
        <v>86</v>
      </c>
      <c r="C135" s="8"/>
      <c r="D135" s="9">
        <v>5</v>
      </c>
      <c r="E135" s="6">
        <v>0</v>
      </c>
      <c r="F135" s="9"/>
      <c r="G135" s="10">
        <f aca="true" t="shared" si="12" ref="G135:G141">SUM((D135*2)+F135)</f>
        <v>10</v>
      </c>
      <c r="H135" s="15">
        <v>21</v>
      </c>
      <c r="I135" s="11">
        <v>11</v>
      </c>
      <c r="J135" s="12">
        <v>10</v>
      </c>
      <c r="K135" s="12">
        <v>8</v>
      </c>
      <c r="L135" s="12">
        <v>16</v>
      </c>
      <c r="M135" s="13">
        <f aca="true" t="shared" si="13" ref="M135:M141">SUM(H135:L135)</f>
        <v>66</v>
      </c>
      <c r="N135" s="15">
        <v>1</v>
      </c>
      <c r="O135" s="11">
        <v>10</v>
      </c>
      <c r="P135" s="12">
        <v>9</v>
      </c>
      <c r="Q135" s="12">
        <v>1</v>
      </c>
      <c r="R135" s="12">
        <v>5</v>
      </c>
      <c r="S135" s="13">
        <f aca="true" t="shared" si="14" ref="S135:S141">SUM(N135:R135)</f>
        <v>26</v>
      </c>
      <c r="T135" s="14">
        <f aca="true" t="shared" si="15" ref="T135:T141">SUM(M135-S135)</f>
        <v>40</v>
      </c>
    </row>
    <row r="136" spans="1:20" ht="21" customHeight="1">
      <c r="A136" s="6">
        <v>2</v>
      </c>
      <c r="B136" s="7" t="s">
        <v>87</v>
      </c>
      <c r="C136" s="8"/>
      <c r="D136" s="9">
        <v>4</v>
      </c>
      <c r="E136" s="6">
        <v>1</v>
      </c>
      <c r="F136" s="9"/>
      <c r="G136" s="10">
        <f t="shared" si="12"/>
        <v>8</v>
      </c>
      <c r="H136" s="11">
        <v>10</v>
      </c>
      <c r="I136" s="12">
        <v>10</v>
      </c>
      <c r="J136" s="12">
        <v>5</v>
      </c>
      <c r="K136" s="12">
        <v>20</v>
      </c>
      <c r="L136" s="12">
        <v>12</v>
      </c>
      <c r="M136" s="13">
        <f t="shared" si="13"/>
        <v>57</v>
      </c>
      <c r="N136" s="11">
        <v>3</v>
      </c>
      <c r="O136" s="12">
        <v>11</v>
      </c>
      <c r="P136" s="12">
        <v>3</v>
      </c>
      <c r="Q136" s="12">
        <v>1</v>
      </c>
      <c r="R136" s="12">
        <v>2</v>
      </c>
      <c r="S136" s="13">
        <f t="shared" si="14"/>
        <v>20</v>
      </c>
      <c r="T136" s="14">
        <f t="shared" si="15"/>
        <v>37</v>
      </c>
    </row>
    <row r="137" spans="1:20" ht="21" customHeight="1">
      <c r="A137" s="6">
        <v>3</v>
      </c>
      <c r="B137" s="7" t="s">
        <v>88</v>
      </c>
      <c r="C137" s="8"/>
      <c r="D137" s="9">
        <v>3</v>
      </c>
      <c r="E137" s="6">
        <v>2</v>
      </c>
      <c r="F137" s="9"/>
      <c r="G137" s="10">
        <f t="shared" si="12"/>
        <v>6</v>
      </c>
      <c r="H137" s="15">
        <v>14</v>
      </c>
      <c r="I137" s="11">
        <v>3</v>
      </c>
      <c r="J137" s="12">
        <v>10</v>
      </c>
      <c r="K137" s="12">
        <v>1</v>
      </c>
      <c r="L137" s="12">
        <v>13</v>
      </c>
      <c r="M137" s="13">
        <f t="shared" si="13"/>
        <v>41</v>
      </c>
      <c r="N137" s="15">
        <v>8</v>
      </c>
      <c r="O137" s="11">
        <v>5</v>
      </c>
      <c r="P137" s="12">
        <v>9</v>
      </c>
      <c r="Q137" s="12">
        <v>8</v>
      </c>
      <c r="R137" s="12">
        <v>4</v>
      </c>
      <c r="S137" s="13">
        <f t="shared" si="14"/>
        <v>34</v>
      </c>
      <c r="T137" s="14">
        <f t="shared" si="15"/>
        <v>7</v>
      </c>
    </row>
    <row r="138" spans="1:20" ht="21" customHeight="1">
      <c r="A138" s="6">
        <v>4</v>
      </c>
      <c r="B138" s="7" t="s">
        <v>89</v>
      </c>
      <c r="C138" s="8"/>
      <c r="D138" s="9">
        <v>1</v>
      </c>
      <c r="E138" s="6">
        <v>3</v>
      </c>
      <c r="F138" s="9">
        <v>1</v>
      </c>
      <c r="G138" s="10">
        <f t="shared" si="12"/>
        <v>3</v>
      </c>
      <c r="H138" s="15">
        <v>3</v>
      </c>
      <c r="I138" s="11">
        <v>7</v>
      </c>
      <c r="J138" s="12">
        <v>9</v>
      </c>
      <c r="K138" s="12">
        <v>10</v>
      </c>
      <c r="L138" s="12">
        <v>5</v>
      </c>
      <c r="M138" s="13">
        <f t="shared" si="13"/>
        <v>34</v>
      </c>
      <c r="N138" s="15">
        <v>10</v>
      </c>
      <c r="O138" s="11">
        <v>5</v>
      </c>
      <c r="P138" s="12">
        <v>10</v>
      </c>
      <c r="Q138" s="12">
        <v>10</v>
      </c>
      <c r="R138" s="12">
        <v>16</v>
      </c>
      <c r="S138" s="13">
        <f t="shared" si="14"/>
        <v>51</v>
      </c>
      <c r="T138" s="14">
        <f t="shared" si="15"/>
        <v>-17</v>
      </c>
    </row>
    <row r="139" spans="1:20" ht="21" customHeight="1">
      <c r="A139" s="6">
        <v>5</v>
      </c>
      <c r="B139" s="7" t="s">
        <v>90</v>
      </c>
      <c r="C139" s="8"/>
      <c r="D139" s="9">
        <v>1</v>
      </c>
      <c r="E139" s="6">
        <v>3</v>
      </c>
      <c r="F139" s="9">
        <v>1</v>
      </c>
      <c r="G139" s="10">
        <f t="shared" si="12"/>
        <v>3</v>
      </c>
      <c r="H139" s="15">
        <v>16</v>
      </c>
      <c r="I139" s="11">
        <v>8</v>
      </c>
      <c r="J139" s="12">
        <v>9</v>
      </c>
      <c r="K139" s="12">
        <v>10</v>
      </c>
      <c r="L139" s="12">
        <v>5</v>
      </c>
      <c r="M139" s="13">
        <f t="shared" si="13"/>
        <v>48</v>
      </c>
      <c r="N139" s="15">
        <v>9</v>
      </c>
      <c r="O139" s="11">
        <v>14</v>
      </c>
      <c r="P139" s="12">
        <v>10</v>
      </c>
      <c r="Q139" s="12">
        <v>10</v>
      </c>
      <c r="R139" s="12">
        <v>10</v>
      </c>
      <c r="S139" s="13">
        <f t="shared" si="14"/>
        <v>53</v>
      </c>
      <c r="T139" s="14">
        <f t="shared" si="15"/>
        <v>-5</v>
      </c>
    </row>
    <row r="140" spans="1:20" ht="21" customHeight="1">
      <c r="A140" s="6">
        <v>6</v>
      </c>
      <c r="B140" s="7" t="s">
        <v>91</v>
      </c>
      <c r="C140" s="8"/>
      <c r="D140" s="9">
        <v>1</v>
      </c>
      <c r="E140" s="6">
        <v>4</v>
      </c>
      <c r="F140" s="9"/>
      <c r="G140" s="10">
        <f t="shared" si="12"/>
        <v>2</v>
      </c>
      <c r="H140" s="15">
        <v>9</v>
      </c>
      <c r="I140" s="11">
        <v>5</v>
      </c>
      <c r="J140" s="12">
        <v>10</v>
      </c>
      <c r="K140" s="12">
        <v>2</v>
      </c>
      <c r="L140" s="12">
        <v>4</v>
      </c>
      <c r="M140" s="13">
        <f t="shared" si="13"/>
        <v>30</v>
      </c>
      <c r="N140" s="15">
        <v>16</v>
      </c>
      <c r="O140" s="11">
        <v>7</v>
      </c>
      <c r="P140" s="12">
        <v>4</v>
      </c>
      <c r="Q140" s="12">
        <v>12</v>
      </c>
      <c r="R140" s="12">
        <v>13</v>
      </c>
      <c r="S140" s="13">
        <f t="shared" si="14"/>
        <v>52</v>
      </c>
      <c r="T140" s="14">
        <f t="shared" si="15"/>
        <v>-22</v>
      </c>
    </row>
    <row r="141" spans="1:20" ht="21" customHeight="1">
      <c r="A141" s="6">
        <v>7</v>
      </c>
      <c r="B141" s="7" t="s">
        <v>92</v>
      </c>
      <c r="C141" s="8"/>
      <c r="D141" s="9">
        <v>1</v>
      </c>
      <c r="E141" s="6">
        <v>4</v>
      </c>
      <c r="F141" s="9"/>
      <c r="G141" s="10">
        <f t="shared" si="12"/>
        <v>2</v>
      </c>
      <c r="H141" s="15">
        <v>1</v>
      </c>
      <c r="I141" s="11">
        <v>7</v>
      </c>
      <c r="J141" s="12">
        <v>4</v>
      </c>
      <c r="K141" s="12">
        <v>1</v>
      </c>
      <c r="L141" s="12">
        <v>10</v>
      </c>
      <c r="M141" s="13">
        <f t="shared" si="13"/>
        <v>23</v>
      </c>
      <c r="N141" s="15">
        <v>21</v>
      </c>
      <c r="O141" s="11">
        <v>12</v>
      </c>
      <c r="P141" s="12">
        <v>10</v>
      </c>
      <c r="Q141" s="12">
        <v>20</v>
      </c>
      <c r="R141" s="12">
        <v>5</v>
      </c>
      <c r="S141" s="13">
        <f t="shared" si="14"/>
        <v>68</v>
      </c>
      <c r="T141" s="14">
        <f t="shared" si="15"/>
        <v>-45</v>
      </c>
    </row>
    <row r="142" spans="1:20" ht="12.75" customHeight="1">
      <c r="A142" s="16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17"/>
    </row>
    <row r="143" spans="1:20" ht="34.5" customHeight="1">
      <c r="A143" s="63" t="s">
        <v>93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4" t="str">
        <f>$O$1</f>
        <v>As of June 21 , 2008 (10:15 PM)</v>
      </c>
      <c r="P143" s="65"/>
      <c r="Q143" s="65"/>
      <c r="R143" s="78"/>
      <c r="S143" s="78"/>
      <c r="T143" s="78"/>
    </row>
    <row r="144" spans="1:20" ht="18.75" customHeight="1">
      <c r="A144" s="18" t="s">
        <v>26</v>
      </c>
      <c r="B144" s="18" t="s">
        <v>27</v>
      </c>
      <c r="C144" s="18" t="s">
        <v>28</v>
      </c>
      <c r="D144" s="19" t="s">
        <v>29</v>
      </c>
      <c r="E144" s="79" t="s">
        <v>30</v>
      </c>
      <c r="F144" s="80"/>
      <c r="G144" s="80"/>
      <c r="H144" s="81"/>
      <c r="I144" s="79" t="s">
        <v>31</v>
      </c>
      <c r="J144" s="80"/>
      <c r="K144" s="82" t="s">
        <v>30</v>
      </c>
      <c r="L144" s="82"/>
      <c r="M144" s="82"/>
      <c r="N144" s="82"/>
      <c r="O144" s="82"/>
      <c r="P144" s="82" t="s">
        <v>31</v>
      </c>
      <c r="Q144" s="82"/>
      <c r="R144" s="20"/>
      <c r="S144" s="21"/>
      <c r="T144" s="22"/>
    </row>
    <row r="145" spans="1:20" ht="19.5" customHeight="1">
      <c r="A145" s="23">
        <v>1</v>
      </c>
      <c r="B145" s="24">
        <v>39612</v>
      </c>
      <c r="C145" s="25">
        <v>0.75</v>
      </c>
      <c r="D145" s="26" t="s">
        <v>94</v>
      </c>
      <c r="E145" s="83" t="s">
        <v>92</v>
      </c>
      <c r="F145" s="84"/>
      <c r="G145" s="84"/>
      <c r="H145" s="85"/>
      <c r="I145" s="83">
        <v>1</v>
      </c>
      <c r="J145" s="84"/>
      <c r="K145" s="86" t="s">
        <v>86</v>
      </c>
      <c r="L145" s="86"/>
      <c r="M145" s="86"/>
      <c r="N145" s="86"/>
      <c r="O145" s="86"/>
      <c r="P145" s="86">
        <v>21</v>
      </c>
      <c r="Q145" s="86"/>
      <c r="R145" s="27"/>
      <c r="S145" s="28"/>
      <c r="T145" s="22"/>
    </row>
    <row r="146" spans="1:20" ht="19.5" customHeight="1">
      <c r="A146" s="23">
        <v>2</v>
      </c>
      <c r="B146" s="24">
        <v>39612</v>
      </c>
      <c r="C146" s="25">
        <v>0.8333333333333334</v>
      </c>
      <c r="D146" s="26" t="s">
        <v>94</v>
      </c>
      <c r="E146" s="83" t="s">
        <v>87</v>
      </c>
      <c r="F146" s="84"/>
      <c r="G146" s="84"/>
      <c r="H146" s="85"/>
      <c r="I146" s="83">
        <v>10</v>
      </c>
      <c r="J146" s="84"/>
      <c r="K146" s="86" t="s">
        <v>95</v>
      </c>
      <c r="L146" s="86"/>
      <c r="M146" s="86"/>
      <c r="N146" s="86"/>
      <c r="O146" s="86"/>
      <c r="P146" s="86">
        <v>3</v>
      </c>
      <c r="Q146" s="86"/>
      <c r="R146" s="27"/>
      <c r="S146" s="28"/>
      <c r="T146" s="22"/>
    </row>
    <row r="147" spans="1:20" ht="19.5" customHeight="1">
      <c r="A147" s="23">
        <v>3</v>
      </c>
      <c r="B147" s="24">
        <v>39613</v>
      </c>
      <c r="C147" s="25">
        <v>0.375</v>
      </c>
      <c r="D147" s="26" t="s">
        <v>94</v>
      </c>
      <c r="E147" s="83" t="s">
        <v>91</v>
      </c>
      <c r="F147" s="84"/>
      <c r="G147" s="84"/>
      <c r="H147" s="85"/>
      <c r="I147" s="83">
        <v>9</v>
      </c>
      <c r="J147" s="84"/>
      <c r="K147" s="86" t="s">
        <v>90</v>
      </c>
      <c r="L147" s="86"/>
      <c r="M147" s="86"/>
      <c r="N147" s="86"/>
      <c r="O147" s="86"/>
      <c r="P147" s="86">
        <v>16</v>
      </c>
      <c r="Q147" s="86"/>
      <c r="R147" s="27"/>
      <c r="S147" s="28"/>
      <c r="T147" s="22"/>
    </row>
    <row r="148" spans="1:20" ht="19.5" customHeight="1">
      <c r="A148" s="23">
        <v>4</v>
      </c>
      <c r="B148" s="24">
        <v>39613</v>
      </c>
      <c r="C148" s="25">
        <v>0.4583333333333333</v>
      </c>
      <c r="D148" s="26" t="s">
        <v>94</v>
      </c>
      <c r="E148" s="83" t="s">
        <v>88</v>
      </c>
      <c r="F148" s="84"/>
      <c r="G148" s="84"/>
      <c r="H148" s="85"/>
      <c r="I148" s="83">
        <v>12</v>
      </c>
      <c r="J148" s="84"/>
      <c r="K148" s="86" t="s">
        <v>92</v>
      </c>
      <c r="L148" s="86"/>
      <c r="M148" s="86"/>
      <c r="N148" s="86"/>
      <c r="O148" s="86"/>
      <c r="P148" s="86">
        <v>7</v>
      </c>
      <c r="Q148" s="86"/>
      <c r="R148" s="27"/>
      <c r="S148" s="28"/>
      <c r="T148" s="22"/>
    </row>
    <row r="149" spans="1:20" ht="19.5" customHeight="1">
      <c r="A149" s="23">
        <v>5</v>
      </c>
      <c r="B149" s="24">
        <v>39613</v>
      </c>
      <c r="C149" s="25">
        <v>0.5416666666666666</v>
      </c>
      <c r="D149" s="26" t="s">
        <v>94</v>
      </c>
      <c r="E149" s="83" t="s">
        <v>86</v>
      </c>
      <c r="F149" s="84"/>
      <c r="G149" s="84"/>
      <c r="H149" s="85"/>
      <c r="I149" s="83">
        <v>11</v>
      </c>
      <c r="J149" s="84"/>
      <c r="K149" s="86" t="s">
        <v>87</v>
      </c>
      <c r="L149" s="86"/>
      <c r="M149" s="86"/>
      <c r="N149" s="86"/>
      <c r="O149" s="86"/>
      <c r="P149" s="86">
        <v>10</v>
      </c>
      <c r="Q149" s="86"/>
      <c r="R149" s="27"/>
      <c r="S149" s="28"/>
      <c r="T149" s="22"/>
    </row>
    <row r="150" spans="1:20" ht="19.5" customHeight="1">
      <c r="A150" s="23">
        <v>6</v>
      </c>
      <c r="B150" s="24">
        <v>39613</v>
      </c>
      <c r="C150" s="25">
        <v>0.625</v>
      </c>
      <c r="D150" s="26" t="s">
        <v>94</v>
      </c>
      <c r="E150" s="83" t="s">
        <v>95</v>
      </c>
      <c r="F150" s="84"/>
      <c r="G150" s="84"/>
      <c r="H150" s="85"/>
      <c r="I150" s="83">
        <v>7</v>
      </c>
      <c r="J150" s="84"/>
      <c r="K150" s="86" t="s">
        <v>91</v>
      </c>
      <c r="L150" s="86"/>
      <c r="M150" s="86"/>
      <c r="N150" s="86"/>
      <c r="O150" s="86"/>
      <c r="P150" s="86">
        <v>5</v>
      </c>
      <c r="Q150" s="86"/>
      <c r="R150" s="27"/>
      <c r="S150" s="28"/>
      <c r="T150" s="22"/>
    </row>
    <row r="151" spans="1:20" ht="19.5" customHeight="1">
      <c r="A151" s="23">
        <v>7</v>
      </c>
      <c r="B151" s="24">
        <v>39613</v>
      </c>
      <c r="C151" s="25">
        <v>0.7083333333333334</v>
      </c>
      <c r="D151" s="26" t="s">
        <v>94</v>
      </c>
      <c r="E151" s="83" t="s">
        <v>90</v>
      </c>
      <c r="F151" s="84"/>
      <c r="G151" s="84"/>
      <c r="H151" s="85"/>
      <c r="I151" s="83">
        <v>8</v>
      </c>
      <c r="J151" s="84"/>
      <c r="K151" s="86" t="s">
        <v>88</v>
      </c>
      <c r="L151" s="86"/>
      <c r="M151" s="86"/>
      <c r="N151" s="86"/>
      <c r="O151" s="86"/>
      <c r="P151" s="86">
        <v>14</v>
      </c>
      <c r="Q151" s="86"/>
      <c r="R151" s="27"/>
      <c r="S151" s="28"/>
      <c r="T151" s="22"/>
    </row>
    <row r="152" spans="1:20" ht="19.5" customHeight="1">
      <c r="A152" s="23">
        <v>8</v>
      </c>
      <c r="B152" s="24">
        <v>39614</v>
      </c>
      <c r="C152" s="25">
        <v>0.4583333333333333</v>
      </c>
      <c r="D152" s="26" t="s">
        <v>94</v>
      </c>
      <c r="E152" s="83" t="s">
        <v>92</v>
      </c>
      <c r="F152" s="84"/>
      <c r="G152" s="84"/>
      <c r="H152" s="85"/>
      <c r="I152" s="83">
        <v>4</v>
      </c>
      <c r="J152" s="84"/>
      <c r="K152" s="86" t="s">
        <v>91</v>
      </c>
      <c r="L152" s="86"/>
      <c r="M152" s="86"/>
      <c r="N152" s="86"/>
      <c r="O152" s="86"/>
      <c r="P152" s="86">
        <v>10</v>
      </c>
      <c r="Q152" s="86"/>
      <c r="R152" s="27"/>
      <c r="S152" s="28"/>
      <c r="T152" s="22"/>
    </row>
    <row r="153" spans="1:20" ht="19.5" customHeight="1">
      <c r="A153" s="23">
        <v>9</v>
      </c>
      <c r="B153" s="24">
        <v>39614</v>
      </c>
      <c r="C153" s="25">
        <v>0.5416666666666666</v>
      </c>
      <c r="D153" s="26" t="s">
        <v>94</v>
      </c>
      <c r="E153" s="83" t="s">
        <v>86</v>
      </c>
      <c r="F153" s="84"/>
      <c r="G153" s="84"/>
      <c r="H153" s="85"/>
      <c r="I153" s="83">
        <v>10</v>
      </c>
      <c r="J153" s="84"/>
      <c r="K153" s="86" t="s">
        <v>90</v>
      </c>
      <c r="L153" s="86"/>
      <c r="M153" s="86"/>
      <c r="N153" s="86"/>
      <c r="O153" s="86"/>
      <c r="P153" s="86">
        <v>9</v>
      </c>
      <c r="Q153" s="86"/>
      <c r="R153" s="27"/>
      <c r="S153" s="28"/>
      <c r="T153" s="22"/>
    </row>
    <row r="154" spans="1:20" ht="19.5" customHeight="1">
      <c r="A154" s="23">
        <v>10</v>
      </c>
      <c r="B154" s="24">
        <v>39614</v>
      </c>
      <c r="C154" s="25">
        <v>0.625</v>
      </c>
      <c r="D154" s="26" t="s">
        <v>94</v>
      </c>
      <c r="E154" s="83" t="s">
        <v>87</v>
      </c>
      <c r="F154" s="84"/>
      <c r="G154" s="84"/>
      <c r="H154" s="85"/>
      <c r="I154" s="83">
        <v>5</v>
      </c>
      <c r="J154" s="84"/>
      <c r="K154" s="86" t="s">
        <v>88</v>
      </c>
      <c r="L154" s="86"/>
      <c r="M154" s="86"/>
      <c r="N154" s="86"/>
      <c r="O154" s="86"/>
      <c r="P154" s="86">
        <v>3</v>
      </c>
      <c r="Q154" s="86"/>
      <c r="R154" s="27"/>
      <c r="S154" s="28"/>
      <c r="T154" s="22"/>
    </row>
    <row r="155" spans="1:20" ht="19.5" customHeight="1">
      <c r="A155" s="23">
        <v>11</v>
      </c>
      <c r="B155" s="24">
        <v>39614</v>
      </c>
      <c r="C155" s="25">
        <v>0.7083333333333334</v>
      </c>
      <c r="D155" s="26" t="s">
        <v>94</v>
      </c>
      <c r="E155" s="83" t="s">
        <v>95</v>
      </c>
      <c r="F155" s="84"/>
      <c r="G155" s="84"/>
      <c r="H155" s="85"/>
      <c r="I155" s="83">
        <v>9</v>
      </c>
      <c r="J155" s="84"/>
      <c r="K155" s="86" t="s">
        <v>88</v>
      </c>
      <c r="L155" s="86"/>
      <c r="M155" s="86"/>
      <c r="N155" s="86"/>
      <c r="O155" s="86"/>
      <c r="P155" s="86">
        <v>10</v>
      </c>
      <c r="Q155" s="86"/>
      <c r="R155" s="27"/>
      <c r="S155" s="28"/>
      <c r="T155" s="22"/>
    </row>
    <row r="156" spans="1:20" ht="19.5" customHeight="1">
      <c r="A156" s="87" t="s">
        <v>96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9"/>
      <c r="R156" s="27"/>
      <c r="S156" s="28"/>
      <c r="T156" s="29"/>
    </row>
    <row r="157" spans="1:20" ht="19.5" customHeight="1">
      <c r="A157" s="31">
        <v>12</v>
      </c>
      <c r="B157" s="32">
        <v>39619</v>
      </c>
      <c r="C157" s="33" t="s">
        <v>34</v>
      </c>
      <c r="D157" s="34" t="s">
        <v>97</v>
      </c>
      <c r="E157" s="90" t="s">
        <v>92</v>
      </c>
      <c r="F157" s="91"/>
      <c r="G157" s="91"/>
      <c r="H157" s="92"/>
      <c r="I157" s="90">
        <v>1</v>
      </c>
      <c r="J157" s="91"/>
      <c r="K157" s="93" t="s">
        <v>87</v>
      </c>
      <c r="L157" s="93"/>
      <c r="M157" s="93"/>
      <c r="N157" s="93"/>
      <c r="O157" s="93"/>
      <c r="P157" s="93">
        <v>20</v>
      </c>
      <c r="Q157" s="93"/>
      <c r="R157" s="27"/>
      <c r="S157" s="28"/>
      <c r="T157" s="29"/>
    </row>
    <row r="158" spans="1:20" ht="19.5" customHeight="1">
      <c r="A158" s="31">
        <v>13</v>
      </c>
      <c r="B158" s="32">
        <v>39619</v>
      </c>
      <c r="C158" s="33" t="s">
        <v>98</v>
      </c>
      <c r="D158" s="34" t="s">
        <v>97</v>
      </c>
      <c r="E158" s="90" t="s">
        <v>86</v>
      </c>
      <c r="F158" s="91"/>
      <c r="G158" s="91"/>
      <c r="H158" s="92"/>
      <c r="I158" s="90">
        <v>8</v>
      </c>
      <c r="J158" s="91"/>
      <c r="K158" s="93" t="s">
        <v>88</v>
      </c>
      <c r="L158" s="93"/>
      <c r="M158" s="93"/>
      <c r="N158" s="93"/>
      <c r="O158" s="93"/>
      <c r="P158" s="93">
        <v>1</v>
      </c>
      <c r="Q158" s="93"/>
      <c r="R158" s="27"/>
      <c r="S158" s="28"/>
      <c r="T158" s="29"/>
    </row>
    <row r="159" spans="1:20" ht="19.5" customHeight="1">
      <c r="A159" s="31">
        <v>14</v>
      </c>
      <c r="B159" s="32">
        <v>39620</v>
      </c>
      <c r="C159" s="33" t="s">
        <v>37</v>
      </c>
      <c r="D159" s="34" t="s">
        <v>97</v>
      </c>
      <c r="E159" s="90" t="s">
        <v>87</v>
      </c>
      <c r="F159" s="91"/>
      <c r="G159" s="91"/>
      <c r="H159" s="92"/>
      <c r="I159" s="90">
        <v>12</v>
      </c>
      <c r="J159" s="91"/>
      <c r="K159" s="93" t="s">
        <v>91</v>
      </c>
      <c r="L159" s="93"/>
      <c r="M159" s="93"/>
      <c r="N159" s="93"/>
      <c r="O159" s="93"/>
      <c r="P159" s="93">
        <v>2</v>
      </c>
      <c r="Q159" s="93"/>
      <c r="R159" s="27"/>
      <c r="S159" s="28"/>
      <c r="T159" s="29"/>
    </row>
    <row r="160" spans="1:20" ht="19.5" customHeight="1">
      <c r="A160" s="31">
        <v>15</v>
      </c>
      <c r="B160" s="32">
        <v>39620</v>
      </c>
      <c r="C160" s="33" t="s">
        <v>84</v>
      </c>
      <c r="D160" s="34" t="s">
        <v>97</v>
      </c>
      <c r="E160" s="90" t="s">
        <v>95</v>
      </c>
      <c r="F160" s="91"/>
      <c r="G160" s="91"/>
      <c r="H160" s="92"/>
      <c r="I160" s="90">
        <v>10</v>
      </c>
      <c r="J160" s="91"/>
      <c r="K160" s="93" t="s">
        <v>90</v>
      </c>
      <c r="L160" s="93"/>
      <c r="M160" s="93"/>
      <c r="N160" s="93"/>
      <c r="O160" s="93"/>
      <c r="P160" s="93">
        <v>10</v>
      </c>
      <c r="Q160" s="93"/>
      <c r="R160" s="27"/>
      <c r="S160" s="28"/>
      <c r="T160" s="29"/>
    </row>
    <row r="161" spans="1:20" ht="19.5" customHeight="1">
      <c r="A161" s="31">
        <v>16</v>
      </c>
      <c r="B161" s="32">
        <v>39620</v>
      </c>
      <c r="C161" s="33" t="s">
        <v>40</v>
      </c>
      <c r="D161" s="34" t="s">
        <v>97</v>
      </c>
      <c r="E161" s="90" t="s">
        <v>91</v>
      </c>
      <c r="F161" s="91"/>
      <c r="G161" s="91"/>
      <c r="H161" s="92"/>
      <c r="I161" s="90">
        <v>4</v>
      </c>
      <c r="J161" s="91"/>
      <c r="K161" s="93" t="s">
        <v>88</v>
      </c>
      <c r="L161" s="93"/>
      <c r="M161" s="93"/>
      <c r="N161" s="93"/>
      <c r="O161" s="93"/>
      <c r="P161" s="93">
        <v>13</v>
      </c>
      <c r="Q161" s="93"/>
      <c r="R161" s="27"/>
      <c r="S161" s="28"/>
      <c r="T161" s="29"/>
    </row>
    <row r="162" spans="1:20" ht="19.5" customHeight="1">
      <c r="A162" s="31">
        <v>17</v>
      </c>
      <c r="B162" s="32">
        <v>39620</v>
      </c>
      <c r="C162" s="33" t="s">
        <v>64</v>
      </c>
      <c r="D162" s="34" t="s">
        <v>97</v>
      </c>
      <c r="E162" s="90" t="s">
        <v>90</v>
      </c>
      <c r="F162" s="91"/>
      <c r="G162" s="91"/>
      <c r="H162" s="92"/>
      <c r="I162" s="90">
        <v>5</v>
      </c>
      <c r="J162" s="91"/>
      <c r="K162" s="93" t="s">
        <v>92</v>
      </c>
      <c r="L162" s="93"/>
      <c r="M162" s="93"/>
      <c r="N162" s="93"/>
      <c r="O162" s="93"/>
      <c r="P162" s="93">
        <v>10</v>
      </c>
      <c r="Q162" s="93"/>
      <c r="R162" s="27"/>
      <c r="S162" s="28"/>
      <c r="T162" s="29"/>
    </row>
    <row r="163" spans="1:20" ht="19.5" customHeight="1">
      <c r="A163" s="31">
        <v>18</v>
      </c>
      <c r="B163" s="32">
        <v>39620</v>
      </c>
      <c r="C163" s="33" t="s">
        <v>43</v>
      </c>
      <c r="D163" s="34" t="s">
        <v>97</v>
      </c>
      <c r="E163" s="90" t="s">
        <v>95</v>
      </c>
      <c r="F163" s="91"/>
      <c r="G163" s="91"/>
      <c r="H163" s="92"/>
      <c r="I163" s="90">
        <v>5</v>
      </c>
      <c r="J163" s="91"/>
      <c r="K163" s="93" t="s">
        <v>86</v>
      </c>
      <c r="L163" s="93"/>
      <c r="M163" s="93"/>
      <c r="N163" s="93"/>
      <c r="O163" s="93"/>
      <c r="P163" s="93">
        <v>16</v>
      </c>
      <c r="Q163" s="93"/>
      <c r="R163" s="27"/>
      <c r="S163" s="28"/>
      <c r="T163" s="29"/>
    </row>
    <row r="165" spans="1:20" ht="22.5" customHeight="1">
      <c r="A165" s="63" t="s">
        <v>99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4" t="str">
        <f>$O$1</f>
        <v>As of June 21 , 2008 (10:15 PM)</v>
      </c>
      <c r="P165" s="65"/>
      <c r="Q165" s="65"/>
      <c r="R165" s="78"/>
      <c r="S165" s="78"/>
      <c r="T165" s="78"/>
    </row>
    <row r="166" spans="1:20" ht="21" customHeight="1">
      <c r="A166" s="66" t="s">
        <v>1</v>
      </c>
      <c r="B166" s="68" t="s">
        <v>2</v>
      </c>
      <c r="C166" s="69"/>
      <c r="D166" s="68" t="s">
        <v>3</v>
      </c>
      <c r="E166" s="66" t="s">
        <v>4</v>
      </c>
      <c r="F166" s="66" t="s">
        <v>5</v>
      </c>
      <c r="G166" s="66" t="s">
        <v>6</v>
      </c>
      <c r="H166" s="72" t="s">
        <v>7</v>
      </c>
      <c r="I166" s="73"/>
      <c r="J166" s="73"/>
      <c r="K166" s="73"/>
      <c r="L166" s="73"/>
      <c r="M166" s="74"/>
      <c r="N166" s="72" t="s">
        <v>8</v>
      </c>
      <c r="O166" s="75"/>
      <c r="P166" s="75"/>
      <c r="Q166" s="75"/>
      <c r="R166" s="75"/>
      <c r="S166" s="76"/>
      <c r="T166" s="66" t="s">
        <v>9</v>
      </c>
    </row>
    <row r="167" spans="1:20" ht="12" customHeight="1">
      <c r="A167" s="67"/>
      <c r="B167" s="70"/>
      <c r="C167" s="71"/>
      <c r="D167" s="70"/>
      <c r="E167" s="67"/>
      <c r="F167" s="67"/>
      <c r="G167" s="67"/>
      <c r="H167" s="2" t="s">
        <v>10</v>
      </c>
      <c r="I167" s="3" t="s">
        <v>11</v>
      </c>
      <c r="J167" s="3" t="s">
        <v>12</v>
      </c>
      <c r="K167" s="4" t="s">
        <v>13</v>
      </c>
      <c r="L167" s="4" t="s">
        <v>14</v>
      </c>
      <c r="M167" s="5" t="s">
        <v>15</v>
      </c>
      <c r="N167" s="2" t="s">
        <v>10</v>
      </c>
      <c r="O167" s="3" t="s">
        <v>11</v>
      </c>
      <c r="P167" s="3" t="s">
        <v>12</v>
      </c>
      <c r="Q167" s="3" t="s">
        <v>13</v>
      </c>
      <c r="R167" s="3" t="s">
        <v>14</v>
      </c>
      <c r="S167" s="5" t="s">
        <v>15</v>
      </c>
      <c r="T167" s="67"/>
    </row>
    <row r="168" spans="1:20" ht="21" customHeight="1">
      <c r="A168" s="6">
        <v>1</v>
      </c>
      <c r="B168" s="45" t="s">
        <v>52</v>
      </c>
      <c r="C168" s="46"/>
      <c r="D168" s="9">
        <v>5</v>
      </c>
      <c r="E168" s="6">
        <v>0</v>
      </c>
      <c r="F168" s="9"/>
      <c r="G168" s="10">
        <f aca="true" t="shared" si="16" ref="G168:G173">SUM((D168*2)+F168)</f>
        <v>10</v>
      </c>
      <c r="H168" s="15">
        <v>9</v>
      </c>
      <c r="I168" s="11">
        <v>6</v>
      </c>
      <c r="J168" s="12">
        <v>10</v>
      </c>
      <c r="K168" s="12">
        <v>9</v>
      </c>
      <c r="L168" s="12">
        <v>15</v>
      </c>
      <c r="M168" s="13">
        <f aca="true" t="shared" si="17" ref="M168:M173">SUM(H168:L168)</f>
        <v>49</v>
      </c>
      <c r="N168" s="15">
        <v>2</v>
      </c>
      <c r="O168" s="11">
        <v>2</v>
      </c>
      <c r="P168" s="12">
        <v>1</v>
      </c>
      <c r="Q168" s="12">
        <v>1</v>
      </c>
      <c r="R168" s="12">
        <v>0</v>
      </c>
      <c r="S168" s="13">
        <f aca="true" t="shared" si="18" ref="S168:S173">SUM(N168:R168)</f>
        <v>6</v>
      </c>
      <c r="T168" s="14">
        <f aca="true" t="shared" si="19" ref="T168:T173">SUM(M168-S168)</f>
        <v>43</v>
      </c>
    </row>
    <row r="169" spans="1:20" ht="21" customHeight="1">
      <c r="A169" s="6">
        <v>2</v>
      </c>
      <c r="B169" s="45" t="s">
        <v>100</v>
      </c>
      <c r="C169" s="46"/>
      <c r="D169" s="9">
        <v>4</v>
      </c>
      <c r="E169" s="6">
        <v>1</v>
      </c>
      <c r="F169" s="9"/>
      <c r="G169" s="10">
        <f t="shared" si="16"/>
        <v>8</v>
      </c>
      <c r="H169" s="15">
        <v>2</v>
      </c>
      <c r="I169" s="11">
        <v>13</v>
      </c>
      <c r="J169" s="12">
        <v>6</v>
      </c>
      <c r="K169" s="12">
        <v>12</v>
      </c>
      <c r="L169" s="12">
        <v>8</v>
      </c>
      <c r="M169" s="13">
        <f t="shared" si="17"/>
        <v>41</v>
      </c>
      <c r="N169" s="15">
        <v>9</v>
      </c>
      <c r="O169" s="11">
        <v>8</v>
      </c>
      <c r="P169" s="12">
        <v>4</v>
      </c>
      <c r="Q169" s="12">
        <v>3</v>
      </c>
      <c r="R169" s="12">
        <v>7</v>
      </c>
      <c r="S169" s="13">
        <f t="shared" si="18"/>
        <v>31</v>
      </c>
      <c r="T169" s="14">
        <f t="shared" si="19"/>
        <v>10</v>
      </c>
    </row>
    <row r="170" spans="1:20" ht="21" customHeight="1">
      <c r="A170" s="6">
        <v>3</v>
      </c>
      <c r="B170" s="45" t="s">
        <v>101</v>
      </c>
      <c r="C170" s="46"/>
      <c r="D170" s="9">
        <v>2</v>
      </c>
      <c r="E170" s="6">
        <v>2</v>
      </c>
      <c r="F170" s="9">
        <v>1</v>
      </c>
      <c r="G170" s="10">
        <f t="shared" si="16"/>
        <v>5</v>
      </c>
      <c r="H170" s="15">
        <v>8</v>
      </c>
      <c r="I170" s="11">
        <v>7</v>
      </c>
      <c r="J170" s="12">
        <v>17</v>
      </c>
      <c r="K170" s="12">
        <v>1</v>
      </c>
      <c r="L170" s="12">
        <v>10</v>
      </c>
      <c r="M170" s="13">
        <f t="shared" si="17"/>
        <v>43</v>
      </c>
      <c r="N170" s="15">
        <v>13</v>
      </c>
      <c r="O170" s="11">
        <v>7</v>
      </c>
      <c r="P170" s="12">
        <v>11</v>
      </c>
      <c r="Q170" s="12">
        <v>9</v>
      </c>
      <c r="R170" s="12">
        <v>8</v>
      </c>
      <c r="S170" s="13">
        <f t="shared" si="18"/>
        <v>48</v>
      </c>
      <c r="T170" s="14">
        <f t="shared" si="19"/>
        <v>-5</v>
      </c>
    </row>
    <row r="171" spans="1:20" ht="21" customHeight="1">
      <c r="A171" s="6">
        <v>4</v>
      </c>
      <c r="B171" s="45" t="s">
        <v>102</v>
      </c>
      <c r="C171" s="46"/>
      <c r="D171" s="9">
        <v>1</v>
      </c>
      <c r="E171" s="6">
        <v>3</v>
      </c>
      <c r="F171" s="9">
        <v>1</v>
      </c>
      <c r="G171" s="10">
        <f t="shared" si="16"/>
        <v>3</v>
      </c>
      <c r="H171" s="15">
        <v>7</v>
      </c>
      <c r="I171" s="11">
        <v>18</v>
      </c>
      <c r="J171" s="12">
        <v>4</v>
      </c>
      <c r="K171" s="12">
        <v>5</v>
      </c>
      <c r="L171" s="12">
        <v>0</v>
      </c>
      <c r="M171" s="13">
        <f t="shared" si="17"/>
        <v>34</v>
      </c>
      <c r="N171" s="15">
        <v>7</v>
      </c>
      <c r="O171" s="11">
        <v>5</v>
      </c>
      <c r="P171" s="12">
        <v>6</v>
      </c>
      <c r="Q171" s="12">
        <v>6</v>
      </c>
      <c r="R171" s="12">
        <v>15</v>
      </c>
      <c r="S171" s="13">
        <f t="shared" si="18"/>
        <v>39</v>
      </c>
      <c r="T171" s="14">
        <f t="shared" si="19"/>
        <v>-5</v>
      </c>
    </row>
    <row r="172" spans="1:20" ht="21" customHeight="1">
      <c r="A172" s="6">
        <v>5</v>
      </c>
      <c r="B172" s="45" t="s">
        <v>103</v>
      </c>
      <c r="C172" s="46"/>
      <c r="D172" s="9">
        <v>1</v>
      </c>
      <c r="E172" s="6">
        <v>4</v>
      </c>
      <c r="F172" s="9"/>
      <c r="G172" s="10">
        <f t="shared" si="16"/>
        <v>2</v>
      </c>
      <c r="H172" s="15">
        <v>7</v>
      </c>
      <c r="I172" s="11">
        <v>5</v>
      </c>
      <c r="J172" s="12">
        <v>1</v>
      </c>
      <c r="K172" s="12">
        <v>7</v>
      </c>
      <c r="L172" s="12">
        <v>8</v>
      </c>
      <c r="M172" s="13">
        <f t="shared" si="17"/>
        <v>28</v>
      </c>
      <c r="N172" s="15">
        <v>6</v>
      </c>
      <c r="O172" s="11">
        <v>18</v>
      </c>
      <c r="P172" s="12">
        <v>10</v>
      </c>
      <c r="Q172" s="12">
        <v>8</v>
      </c>
      <c r="R172" s="12">
        <v>10</v>
      </c>
      <c r="S172" s="13">
        <f t="shared" si="18"/>
        <v>52</v>
      </c>
      <c r="T172" s="14">
        <f t="shared" si="19"/>
        <v>-24</v>
      </c>
    </row>
    <row r="173" spans="1:20" ht="21" customHeight="1">
      <c r="A173" s="6">
        <v>6</v>
      </c>
      <c r="B173" s="45" t="s">
        <v>104</v>
      </c>
      <c r="C173" s="46"/>
      <c r="D173" s="9">
        <v>1</v>
      </c>
      <c r="E173" s="6">
        <v>4</v>
      </c>
      <c r="F173" s="9"/>
      <c r="G173" s="10">
        <f t="shared" si="16"/>
        <v>2</v>
      </c>
      <c r="H173" s="15">
        <v>2</v>
      </c>
      <c r="I173" s="11">
        <v>6</v>
      </c>
      <c r="J173" s="12">
        <v>11</v>
      </c>
      <c r="K173" s="12">
        <v>3</v>
      </c>
      <c r="L173" s="12">
        <v>6</v>
      </c>
      <c r="M173" s="13">
        <f t="shared" si="17"/>
        <v>28</v>
      </c>
      <c r="N173" s="15">
        <v>6</v>
      </c>
      <c r="O173" s="11">
        <v>7</v>
      </c>
      <c r="P173" s="12">
        <v>17</v>
      </c>
      <c r="Q173" s="12">
        <v>12</v>
      </c>
      <c r="R173" s="12">
        <v>5</v>
      </c>
      <c r="S173" s="13">
        <f t="shared" si="18"/>
        <v>47</v>
      </c>
      <c r="T173" s="14">
        <f t="shared" si="19"/>
        <v>-19</v>
      </c>
    </row>
    <row r="174" spans="1:20" ht="12.75" customHeight="1">
      <c r="A174" s="1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17"/>
    </row>
    <row r="175" spans="1:20" ht="30.75" customHeight="1">
      <c r="A175" s="63" t="s">
        <v>105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4" t="str">
        <f>$O$1</f>
        <v>As of June 21 , 2008 (10:15 PM)</v>
      </c>
      <c r="P175" s="65"/>
      <c r="Q175" s="65"/>
      <c r="R175" s="78"/>
      <c r="S175" s="78"/>
      <c r="T175" s="78"/>
    </row>
    <row r="176" spans="1:20" ht="18.75" customHeight="1">
      <c r="A176" s="18" t="s">
        <v>26</v>
      </c>
      <c r="B176" s="18" t="s">
        <v>27</v>
      </c>
      <c r="C176" s="18" t="s">
        <v>28</v>
      </c>
      <c r="D176" s="19" t="s">
        <v>29</v>
      </c>
      <c r="E176" s="79" t="s">
        <v>30</v>
      </c>
      <c r="F176" s="80"/>
      <c r="G176" s="80"/>
      <c r="H176" s="81"/>
      <c r="I176" s="79" t="s">
        <v>31</v>
      </c>
      <c r="J176" s="80"/>
      <c r="K176" s="82" t="s">
        <v>30</v>
      </c>
      <c r="L176" s="82"/>
      <c r="M176" s="82"/>
      <c r="N176" s="82"/>
      <c r="O176" s="82"/>
      <c r="P176" s="82" t="s">
        <v>31</v>
      </c>
      <c r="Q176" s="82"/>
      <c r="R176" s="20"/>
      <c r="S176" s="21"/>
      <c r="T176" s="22"/>
    </row>
    <row r="177" spans="1:20" ht="19.5" customHeight="1">
      <c r="A177" s="23">
        <v>1</v>
      </c>
      <c r="B177" s="24">
        <v>39613</v>
      </c>
      <c r="C177" s="25">
        <v>0.375</v>
      </c>
      <c r="D177" s="26" t="s">
        <v>106</v>
      </c>
      <c r="E177" s="83" t="s">
        <v>100</v>
      </c>
      <c r="F177" s="84"/>
      <c r="G177" s="84"/>
      <c r="H177" s="85"/>
      <c r="I177" s="83">
        <v>2</v>
      </c>
      <c r="J177" s="84"/>
      <c r="K177" s="86" t="s">
        <v>52</v>
      </c>
      <c r="L177" s="86"/>
      <c r="M177" s="86"/>
      <c r="N177" s="86"/>
      <c r="O177" s="86"/>
      <c r="P177" s="86">
        <v>9</v>
      </c>
      <c r="Q177" s="86"/>
      <c r="R177" s="27"/>
      <c r="S177" s="28"/>
      <c r="T177" s="22"/>
    </row>
    <row r="178" spans="1:20" ht="19.5" customHeight="1">
      <c r="A178" s="23">
        <v>2</v>
      </c>
      <c r="B178" s="24">
        <v>39613</v>
      </c>
      <c r="C178" s="25">
        <v>0.4583333333333333</v>
      </c>
      <c r="D178" s="26" t="s">
        <v>106</v>
      </c>
      <c r="E178" s="83" t="s">
        <v>52</v>
      </c>
      <c r="F178" s="84"/>
      <c r="G178" s="84"/>
      <c r="H178" s="85"/>
      <c r="I178" s="83">
        <v>6</v>
      </c>
      <c r="J178" s="84"/>
      <c r="K178" s="86" t="s">
        <v>104</v>
      </c>
      <c r="L178" s="86"/>
      <c r="M178" s="86"/>
      <c r="N178" s="86"/>
      <c r="O178" s="86"/>
      <c r="P178" s="86">
        <v>2</v>
      </c>
      <c r="Q178" s="86"/>
      <c r="R178" s="27"/>
      <c r="S178" s="28"/>
      <c r="T178" s="22"/>
    </row>
    <row r="179" spans="1:20" ht="19.5" customHeight="1">
      <c r="A179" s="23">
        <v>3</v>
      </c>
      <c r="B179" s="24">
        <v>39613</v>
      </c>
      <c r="C179" s="25">
        <v>0.5416666666666666</v>
      </c>
      <c r="D179" s="26" t="s">
        <v>106</v>
      </c>
      <c r="E179" s="83" t="s">
        <v>101</v>
      </c>
      <c r="F179" s="84"/>
      <c r="G179" s="84"/>
      <c r="H179" s="85"/>
      <c r="I179" s="83">
        <v>8</v>
      </c>
      <c r="J179" s="84"/>
      <c r="K179" s="86" t="s">
        <v>100</v>
      </c>
      <c r="L179" s="86"/>
      <c r="M179" s="86"/>
      <c r="N179" s="86"/>
      <c r="O179" s="86"/>
      <c r="P179" s="86">
        <v>13</v>
      </c>
      <c r="Q179" s="86"/>
      <c r="R179" s="27"/>
      <c r="S179" s="28"/>
      <c r="T179" s="22"/>
    </row>
    <row r="180" spans="1:20" ht="19.5" customHeight="1">
      <c r="A180" s="23">
        <v>4</v>
      </c>
      <c r="B180" s="24">
        <v>39613</v>
      </c>
      <c r="C180" s="25">
        <v>0.625</v>
      </c>
      <c r="D180" s="26" t="s">
        <v>106</v>
      </c>
      <c r="E180" s="83" t="s">
        <v>104</v>
      </c>
      <c r="F180" s="84"/>
      <c r="G180" s="84"/>
      <c r="H180" s="85"/>
      <c r="I180" s="83">
        <v>6</v>
      </c>
      <c r="J180" s="84"/>
      <c r="K180" s="86" t="s">
        <v>103</v>
      </c>
      <c r="L180" s="86"/>
      <c r="M180" s="86"/>
      <c r="N180" s="86"/>
      <c r="O180" s="86"/>
      <c r="P180" s="86">
        <v>7</v>
      </c>
      <c r="Q180" s="86"/>
      <c r="R180" s="27"/>
      <c r="S180" s="28"/>
      <c r="T180" s="22"/>
    </row>
    <row r="181" spans="1:20" ht="19.5" customHeight="1">
      <c r="A181" s="23">
        <v>5</v>
      </c>
      <c r="B181" s="24">
        <v>39613</v>
      </c>
      <c r="C181" s="25">
        <v>0.7083333333333334</v>
      </c>
      <c r="D181" s="26" t="s">
        <v>106</v>
      </c>
      <c r="E181" s="83" t="s">
        <v>102</v>
      </c>
      <c r="F181" s="84"/>
      <c r="G181" s="84"/>
      <c r="H181" s="85"/>
      <c r="I181" s="83">
        <v>7</v>
      </c>
      <c r="J181" s="84"/>
      <c r="K181" s="86" t="s">
        <v>101</v>
      </c>
      <c r="L181" s="86"/>
      <c r="M181" s="86"/>
      <c r="N181" s="86"/>
      <c r="O181" s="86"/>
      <c r="P181" s="86">
        <v>7</v>
      </c>
      <c r="Q181" s="86"/>
      <c r="R181" s="27"/>
      <c r="S181" s="28"/>
      <c r="T181" s="22"/>
    </row>
    <row r="182" spans="1:20" ht="19.5" customHeight="1">
      <c r="A182" s="23">
        <v>6</v>
      </c>
      <c r="B182" s="24">
        <v>39613</v>
      </c>
      <c r="C182" s="25">
        <v>0.7916666666666666</v>
      </c>
      <c r="D182" s="26" t="s">
        <v>106</v>
      </c>
      <c r="E182" s="83" t="s">
        <v>103</v>
      </c>
      <c r="F182" s="84"/>
      <c r="G182" s="84"/>
      <c r="H182" s="85"/>
      <c r="I182" s="83">
        <v>5</v>
      </c>
      <c r="J182" s="84"/>
      <c r="K182" s="86" t="s">
        <v>102</v>
      </c>
      <c r="L182" s="86"/>
      <c r="M182" s="86"/>
      <c r="N182" s="86"/>
      <c r="O182" s="86"/>
      <c r="P182" s="86">
        <v>18</v>
      </c>
      <c r="Q182" s="86"/>
      <c r="R182" s="27"/>
      <c r="S182" s="28"/>
      <c r="T182" s="22"/>
    </row>
    <row r="183" spans="1:20" ht="19.5" customHeight="1">
      <c r="A183" s="23">
        <v>7</v>
      </c>
      <c r="B183" s="24">
        <v>39614</v>
      </c>
      <c r="C183" s="25">
        <v>0.5416666666666666</v>
      </c>
      <c r="D183" s="26" t="s">
        <v>106</v>
      </c>
      <c r="E183" s="83" t="s">
        <v>52</v>
      </c>
      <c r="F183" s="84"/>
      <c r="G183" s="84"/>
      <c r="H183" s="85"/>
      <c r="I183" s="83">
        <v>10</v>
      </c>
      <c r="J183" s="84"/>
      <c r="K183" s="86" t="s">
        <v>103</v>
      </c>
      <c r="L183" s="86"/>
      <c r="M183" s="86"/>
      <c r="N183" s="86"/>
      <c r="O183" s="86"/>
      <c r="P183" s="86">
        <v>1</v>
      </c>
      <c r="Q183" s="86"/>
      <c r="R183" s="27"/>
      <c r="S183" s="28"/>
      <c r="T183" s="22"/>
    </row>
    <row r="184" spans="1:20" ht="19.5" customHeight="1">
      <c r="A184" s="23">
        <v>8</v>
      </c>
      <c r="B184" s="24">
        <v>39614</v>
      </c>
      <c r="C184" s="25">
        <v>0.625</v>
      </c>
      <c r="D184" s="26" t="s">
        <v>106</v>
      </c>
      <c r="E184" s="83" t="s">
        <v>100</v>
      </c>
      <c r="F184" s="84"/>
      <c r="G184" s="84"/>
      <c r="H184" s="85"/>
      <c r="I184" s="83">
        <v>6</v>
      </c>
      <c r="J184" s="84"/>
      <c r="K184" s="86" t="s">
        <v>102</v>
      </c>
      <c r="L184" s="86"/>
      <c r="M184" s="86"/>
      <c r="N184" s="86"/>
      <c r="O184" s="86"/>
      <c r="P184" s="86">
        <v>4</v>
      </c>
      <c r="Q184" s="86"/>
      <c r="R184" s="27"/>
      <c r="S184" s="28"/>
      <c r="T184" s="22"/>
    </row>
    <row r="185" spans="1:20" ht="19.5" customHeight="1">
      <c r="A185" s="23">
        <v>9</v>
      </c>
      <c r="B185" s="24">
        <v>39614</v>
      </c>
      <c r="C185" s="25">
        <v>0.7083333333333334</v>
      </c>
      <c r="D185" s="26" t="s">
        <v>106</v>
      </c>
      <c r="E185" s="83" t="s">
        <v>101</v>
      </c>
      <c r="F185" s="84"/>
      <c r="G185" s="84"/>
      <c r="H185" s="85"/>
      <c r="I185" s="83">
        <v>17</v>
      </c>
      <c r="J185" s="84"/>
      <c r="K185" s="86" t="s">
        <v>104</v>
      </c>
      <c r="L185" s="86"/>
      <c r="M185" s="86"/>
      <c r="N185" s="86"/>
      <c r="O185" s="86"/>
      <c r="P185" s="86">
        <v>11</v>
      </c>
      <c r="Q185" s="86"/>
      <c r="R185" s="27"/>
      <c r="S185" s="28"/>
      <c r="T185" s="22"/>
    </row>
    <row r="186" spans="1:20" ht="19.5" customHeight="1">
      <c r="A186" s="87" t="s">
        <v>107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9"/>
      <c r="R186" s="27"/>
      <c r="S186" s="28"/>
      <c r="T186" s="29"/>
    </row>
    <row r="187" spans="1:20" ht="19.5" customHeight="1">
      <c r="A187" s="31">
        <v>10</v>
      </c>
      <c r="B187" s="32">
        <v>39619</v>
      </c>
      <c r="C187" s="33" t="s">
        <v>34</v>
      </c>
      <c r="D187" s="34" t="s">
        <v>108</v>
      </c>
      <c r="E187" s="90" t="s">
        <v>104</v>
      </c>
      <c r="F187" s="91"/>
      <c r="G187" s="91"/>
      <c r="H187" s="92"/>
      <c r="I187" s="90">
        <v>3</v>
      </c>
      <c r="J187" s="91"/>
      <c r="K187" s="93" t="s">
        <v>100</v>
      </c>
      <c r="L187" s="93"/>
      <c r="M187" s="93"/>
      <c r="N187" s="93"/>
      <c r="O187" s="93"/>
      <c r="P187" s="93">
        <v>12</v>
      </c>
      <c r="Q187" s="93"/>
      <c r="R187" s="27"/>
      <c r="S187" s="28"/>
      <c r="T187" s="29"/>
    </row>
    <row r="188" spans="1:20" ht="19.5" customHeight="1">
      <c r="A188" s="31">
        <v>11</v>
      </c>
      <c r="B188" s="32">
        <v>39619</v>
      </c>
      <c r="C188" s="33" t="s">
        <v>98</v>
      </c>
      <c r="D188" s="34" t="s">
        <v>108</v>
      </c>
      <c r="E188" s="90" t="s">
        <v>101</v>
      </c>
      <c r="F188" s="91"/>
      <c r="G188" s="91"/>
      <c r="H188" s="92"/>
      <c r="I188" s="90">
        <v>1</v>
      </c>
      <c r="J188" s="91"/>
      <c r="K188" s="93" t="s">
        <v>52</v>
      </c>
      <c r="L188" s="93"/>
      <c r="M188" s="93"/>
      <c r="N188" s="93"/>
      <c r="O188" s="93"/>
      <c r="P188" s="93">
        <v>9</v>
      </c>
      <c r="Q188" s="93"/>
      <c r="R188" s="27"/>
      <c r="S188" s="28"/>
      <c r="T188" s="29"/>
    </row>
    <row r="189" spans="1:20" ht="19.5" customHeight="1">
      <c r="A189" s="31">
        <v>12</v>
      </c>
      <c r="B189" s="32">
        <v>39620</v>
      </c>
      <c r="C189" s="33" t="s">
        <v>37</v>
      </c>
      <c r="D189" s="34" t="s">
        <v>108</v>
      </c>
      <c r="E189" s="90" t="s">
        <v>100</v>
      </c>
      <c r="F189" s="91"/>
      <c r="G189" s="91"/>
      <c r="H189" s="92"/>
      <c r="I189" s="90">
        <v>8</v>
      </c>
      <c r="J189" s="91"/>
      <c r="K189" s="93" t="s">
        <v>103</v>
      </c>
      <c r="L189" s="93"/>
      <c r="M189" s="93"/>
      <c r="N189" s="93"/>
      <c r="O189" s="93"/>
      <c r="P189" s="93">
        <v>7</v>
      </c>
      <c r="Q189" s="93"/>
      <c r="R189" s="27"/>
      <c r="S189" s="28"/>
      <c r="T189" s="29"/>
    </row>
    <row r="190" spans="1:20" ht="19.5" customHeight="1">
      <c r="A190" s="31">
        <v>13</v>
      </c>
      <c r="B190" s="32">
        <v>39620</v>
      </c>
      <c r="C190" s="33" t="s">
        <v>84</v>
      </c>
      <c r="D190" s="34" t="s">
        <v>108</v>
      </c>
      <c r="E190" s="90" t="s">
        <v>102</v>
      </c>
      <c r="F190" s="91"/>
      <c r="G190" s="91"/>
      <c r="H190" s="92"/>
      <c r="I190" s="90">
        <v>5</v>
      </c>
      <c r="J190" s="91"/>
      <c r="K190" s="93" t="s">
        <v>104</v>
      </c>
      <c r="L190" s="93"/>
      <c r="M190" s="93"/>
      <c r="N190" s="93"/>
      <c r="O190" s="93"/>
      <c r="P190" s="93">
        <v>6</v>
      </c>
      <c r="Q190" s="93"/>
      <c r="R190" s="27"/>
      <c r="S190" s="28"/>
      <c r="T190" s="29"/>
    </row>
    <row r="191" spans="1:20" ht="19.5" customHeight="1">
      <c r="A191" s="31">
        <v>14</v>
      </c>
      <c r="B191" s="32">
        <v>39620</v>
      </c>
      <c r="C191" s="33" t="s">
        <v>40</v>
      </c>
      <c r="D191" s="34" t="s">
        <v>108</v>
      </c>
      <c r="E191" s="90" t="s">
        <v>101</v>
      </c>
      <c r="F191" s="91"/>
      <c r="G191" s="91"/>
      <c r="H191" s="92"/>
      <c r="I191" s="90">
        <v>10</v>
      </c>
      <c r="J191" s="91"/>
      <c r="K191" s="93" t="s">
        <v>103</v>
      </c>
      <c r="L191" s="93"/>
      <c r="M191" s="93"/>
      <c r="N191" s="93"/>
      <c r="O191" s="93"/>
      <c r="P191" s="93">
        <v>8</v>
      </c>
      <c r="Q191" s="93"/>
      <c r="R191" s="27"/>
      <c r="S191" s="28"/>
      <c r="T191" s="29"/>
    </row>
    <row r="192" spans="1:20" ht="19.5" customHeight="1">
      <c r="A192" s="31">
        <v>15</v>
      </c>
      <c r="B192" s="32">
        <v>39620</v>
      </c>
      <c r="C192" s="33" t="s">
        <v>64</v>
      </c>
      <c r="D192" s="34" t="s">
        <v>108</v>
      </c>
      <c r="E192" s="90" t="s">
        <v>102</v>
      </c>
      <c r="F192" s="91"/>
      <c r="G192" s="91"/>
      <c r="H192" s="92"/>
      <c r="I192" s="90">
        <v>0</v>
      </c>
      <c r="J192" s="91"/>
      <c r="K192" s="93" t="s">
        <v>52</v>
      </c>
      <c r="L192" s="93"/>
      <c r="M192" s="93"/>
      <c r="N192" s="93"/>
      <c r="O192" s="93"/>
      <c r="P192" s="93">
        <v>15</v>
      </c>
      <c r="Q192" s="93"/>
      <c r="R192" s="27"/>
      <c r="S192" s="28"/>
      <c r="T192" s="29"/>
    </row>
  </sheetData>
  <sheetProtection/>
  <mergeCells count="531">
    <mergeCell ref="E192:H192"/>
    <mergeCell ref="I192:J192"/>
    <mergeCell ref="K192:O192"/>
    <mergeCell ref="P192:Q192"/>
    <mergeCell ref="E190:H190"/>
    <mergeCell ref="I190:J190"/>
    <mergeCell ref="K190:O190"/>
    <mergeCell ref="P190:Q190"/>
    <mergeCell ref="E191:H191"/>
    <mergeCell ref="I191:J191"/>
    <mergeCell ref="K191:O191"/>
    <mergeCell ref="P191:Q191"/>
    <mergeCell ref="E188:H188"/>
    <mergeCell ref="I188:J188"/>
    <mergeCell ref="K188:O188"/>
    <mergeCell ref="P188:Q188"/>
    <mergeCell ref="E189:H189"/>
    <mergeCell ref="I189:J189"/>
    <mergeCell ref="K189:O189"/>
    <mergeCell ref="P189:Q189"/>
    <mergeCell ref="E185:H185"/>
    <mergeCell ref="I185:J185"/>
    <mergeCell ref="K185:O185"/>
    <mergeCell ref="P185:Q185"/>
    <mergeCell ref="A186:Q186"/>
    <mergeCell ref="E187:H187"/>
    <mergeCell ref="I187:J187"/>
    <mergeCell ref="K187:O187"/>
    <mergeCell ref="P187:Q187"/>
    <mergeCell ref="E183:H183"/>
    <mergeCell ref="I183:J183"/>
    <mergeCell ref="K183:O183"/>
    <mergeCell ref="P183:Q183"/>
    <mergeCell ref="E184:H184"/>
    <mergeCell ref="I184:J184"/>
    <mergeCell ref="K184:O184"/>
    <mergeCell ref="P184:Q184"/>
    <mergeCell ref="E181:H181"/>
    <mergeCell ref="I181:J181"/>
    <mergeCell ref="K181:O181"/>
    <mergeCell ref="P181:Q181"/>
    <mergeCell ref="E182:H182"/>
    <mergeCell ref="I182:J182"/>
    <mergeCell ref="K182:O182"/>
    <mergeCell ref="P182:Q182"/>
    <mergeCell ref="E179:H179"/>
    <mergeCell ref="I179:J179"/>
    <mergeCell ref="K179:O179"/>
    <mergeCell ref="P179:Q179"/>
    <mergeCell ref="E180:H180"/>
    <mergeCell ref="I180:J180"/>
    <mergeCell ref="K180:O180"/>
    <mergeCell ref="P180:Q180"/>
    <mergeCell ref="E177:H177"/>
    <mergeCell ref="I177:J177"/>
    <mergeCell ref="K177:O177"/>
    <mergeCell ref="P177:Q177"/>
    <mergeCell ref="E178:H178"/>
    <mergeCell ref="I178:J178"/>
    <mergeCell ref="K178:O178"/>
    <mergeCell ref="P178:Q178"/>
    <mergeCell ref="T166:T167"/>
    <mergeCell ref="B174:S174"/>
    <mergeCell ref="A175:N175"/>
    <mergeCell ref="O175:T175"/>
    <mergeCell ref="E176:H176"/>
    <mergeCell ref="I176:J176"/>
    <mergeCell ref="K176:O176"/>
    <mergeCell ref="P176:Q176"/>
    <mergeCell ref="A165:N165"/>
    <mergeCell ref="O165:T165"/>
    <mergeCell ref="A166:A167"/>
    <mergeCell ref="B166:C167"/>
    <mergeCell ref="D166:D167"/>
    <mergeCell ref="E166:E167"/>
    <mergeCell ref="F166:F167"/>
    <mergeCell ref="G166:G167"/>
    <mergeCell ref="H166:M166"/>
    <mergeCell ref="N166:S166"/>
    <mergeCell ref="E162:H162"/>
    <mergeCell ref="I162:J162"/>
    <mergeCell ref="K162:O162"/>
    <mergeCell ref="P162:Q162"/>
    <mergeCell ref="E163:H163"/>
    <mergeCell ref="I163:J163"/>
    <mergeCell ref="K163:O163"/>
    <mergeCell ref="P163:Q163"/>
    <mergeCell ref="E160:H160"/>
    <mergeCell ref="I160:J160"/>
    <mergeCell ref="K160:O160"/>
    <mergeCell ref="P160:Q160"/>
    <mergeCell ref="E161:H161"/>
    <mergeCell ref="I161:J161"/>
    <mergeCell ref="K161:O161"/>
    <mergeCell ref="P161:Q161"/>
    <mergeCell ref="E158:H158"/>
    <mergeCell ref="I158:J158"/>
    <mergeCell ref="K158:O158"/>
    <mergeCell ref="P158:Q158"/>
    <mergeCell ref="E159:H159"/>
    <mergeCell ref="I159:J159"/>
    <mergeCell ref="K159:O159"/>
    <mergeCell ref="P159:Q159"/>
    <mergeCell ref="E155:H155"/>
    <mergeCell ref="I155:J155"/>
    <mergeCell ref="K155:O155"/>
    <mergeCell ref="P155:Q155"/>
    <mergeCell ref="A156:Q156"/>
    <mergeCell ref="E157:H157"/>
    <mergeCell ref="I157:J157"/>
    <mergeCell ref="K157:O157"/>
    <mergeCell ref="P157:Q157"/>
    <mergeCell ref="E153:H153"/>
    <mergeCell ref="I153:J153"/>
    <mergeCell ref="K153:O153"/>
    <mergeCell ref="P153:Q153"/>
    <mergeCell ref="E154:H154"/>
    <mergeCell ref="I154:J154"/>
    <mergeCell ref="K154:O154"/>
    <mergeCell ref="P154:Q154"/>
    <mergeCell ref="E151:H151"/>
    <mergeCell ref="I151:J151"/>
    <mergeCell ref="K151:O151"/>
    <mergeCell ref="P151:Q151"/>
    <mergeCell ref="E152:H152"/>
    <mergeCell ref="I152:J152"/>
    <mergeCell ref="K152:O152"/>
    <mergeCell ref="P152:Q152"/>
    <mergeCell ref="E149:H149"/>
    <mergeCell ref="I149:J149"/>
    <mergeCell ref="K149:O149"/>
    <mergeCell ref="P149:Q149"/>
    <mergeCell ref="E150:H150"/>
    <mergeCell ref="I150:J150"/>
    <mergeCell ref="K150:O150"/>
    <mergeCell ref="P150:Q150"/>
    <mergeCell ref="E147:H147"/>
    <mergeCell ref="I147:J147"/>
    <mergeCell ref="K147:O147"/>
    <mergeCell ref="P147:Q147"/>
    <mergeCell ref="E148:H148"/>
    <mergeCell ref="I148:J148"/>
    <mergeCell ref="K148:O148"/>
    <mergeCell ref="P148:Q148"/>
    <mergeCell ref="E145:H145"/>
    <mergeCell ref="I145:J145"/>
    <mergeCell ref="K145:O145"/>
    <mergeCell ref="P145:Q145"/>
    <mergeCell ref="E146:H146"/>
    <mergeCell ref="I146:J146"/>
    <mergeCell ref="K146:O146"/>
    <mergeCell ref="P146:Q146"/>
    <mergeCell ref="T133:T134"/>
    <mergeCell ref="B142:S142"/>
    <mergeCell ref="A143:N143"/>
    <mergeCell ref="O143:T143"/>
    <mergeCell ref="E144:H144"/>
    <mergeCell ref="I144:J144"/>
    <mergeCell ref="K144:O144"/>
    <mergeCell ref="P144:Q144"/>
    <mergeCell ref="A132:N132"/>
    <mergeCell ref="O132:T132"/>
    <mergeCell ref="A133:A134"/>
    <mergeCell ref="B133:C134"/>
    <mergeCell ref="D133:D134"/>
    <mergeCell ref="E133:E134"/>
    <mergeCell ref="F133:F134"/>
    <mergeCell ref="G133:G134"/>
    <mergeCell ref="H133:M133"/>
    <mergeCell ref="N133:S133"/>
    <mergeCell ref="E128:H128"/>
    <mergeCell ref="I128:J128"/>
    <mergeCell ref="K128:O128"/>
    <mergeCell ref="P128:Q128"/>
    <mergeCell ref="E129:H129"/>
    <mergeCell ref="I129:J129"/>
    <mergeCell ref="K129:O129"/>
    <mergeCell ref="P129:Q129"/>
    <mergeCell ref="E126:H126"/>
    <mergeCell ref="I126:J126"/>
    <mergeCell ref="K126:O126"/>
    <mergeCell ref="P126:Q126"/>
    <mergeCell ref="E127:H127"/>
    <mergeCell ref="I127:J127"/>
    <mergeCell ref="K127:O127"/>
    <mergeCell ref="P127:Q127"/>
    <mergeCell ref="E124:H124"/>
    <mergeCell ref="I124:J124"/>
    <mergeCell ref="K124:O124"/>
    <mergeCell ref="P124:Q124"/>
    <mergeCell ref="E125:H125"/>
    <mergeCell ref="I125:J125"/>
    <mergeCell ref="K125:O125"/>
    <mergeCell ref="P125:Q125"/>
    <mergeCell ref="E122:H122"/>
    <mergeCell ref="I122:J122"/>
    <mergeCell ref="K122:O122"/>
    <mergeCell ref="P122:Q122"/>
    <mergeCell ref="E123:H123"/>
    <mergeCell ref="I123:J123"/>
    <mergeCell ref="K123:O123"/>
    <mergeCell ref="P123:Q123"/>
    <mergeCell ref="A119:Q119"/>
    <mergeCell ref="E120:H120"/>
    <mergeCell ref="I120:J120"/>
    <mergeCell ref="K120:O120"/>
    <mergeCell ref="P120:Q120"/>
    <mergeCell ref="E121:H121"/>
    <mergeCell ref="I121:J121"/>
    <mergeCell ref="K121:O121"/>
    <mergeCell ref="P121:Q121"/>
    <mergeCell ref="E117:H117"/>
    <mergeCell ref="I117:J117"/>
    <mergeCell ref="K117:O117"/>
    <mergeCell ref="P117:Q117"/>
    <mergeCell ref="E118:H118"/>
    <mergeCell ref="I118:J118"/>
    <mergeCell ref="K118:O118"/>
    <mergeCell ref="P118:Q118"/>
    <mergeCell ref="E115:H115"/>
    <mergeCell ref="I115:J115"/>
    <mergeCell ref="K115:O115"/>
    <mergeCell ref="P115:Q115"/>
    <mergeCell ref="E116:H116"/>
    <mergeCell ref="I116:J116"/>
    <mergeCell ref="K116:O116"/>
    <mergeCell ref="P116:Q116"/>
    <mergeCell ref="E113:H113"/>
    <mergeCell ref="I113:J113"/>
    <mergeCell ref="K113:O113"/>
    <mergeCell ref="P113:Q113"/>
    <mergeCell ref="E114:H114"/>
    <mergeCell ref="I114:J114"/>
    <mergeCell ref="K114:O114"/>
    <mergeCell ref="P114:Q114"/>
    <mergeCell ref="E111:H111"/>
    <mergeCell ref="I111:J111"/>
    <mergeCell ref="K111:O111"/>
    <mergeCell ref="P111:Q111"/>
    <mergeCell ref="E112:H112"/>
    <mergeCell ref="I112:J112"/>
    <mergeCell ref="K112:O112"/>
    <mergeCell ref="P112:Q112"/>
    <mergeCell ref="E109:H109"/>
    <mergeCell ref="I109:J109"/>
    <mergeCell ref="K109:O109"/>
    <mergeCell ref="P109:Q109"/>
    <mergeCell ref="E110:H110"/>
    <mergeCell ref="I110:J110"/>
    <mergeCell ref="K110:O110"/>
    <mergeCell ref="P110:Q110"/>
    <mergeCell ref="E107:H107"/>
    <mergeCell ref="I107:J107"/>
    <mergeCell ref="K107:O107"/>
    <mergeCell ref="P107:Q107"/>
    <mergeCell ref="E108:H108"/>
    <mergeCell ref="I108:J108"/>
    <mergeCell ref="K108:O108"/>
    <mergeCell ref="P108:Q108"/>
    <mergeCell ref="E105:H105"/>
    <mergeCell ref="I105:J105"/>
    <mergeCell ref="K105:O105"/>
    <mergeCell ref="P105:Q105"/>
    <mergeCell ref="E106:H106"/>
    <mergeCell ref="I106:J106"/>
    <mergeCell ref="K106:O106"/>
    <mergeCell ref="P106:Q106"/>
    <mergeCell ref="E103:H103"/>
    <mergeCell ref="I103:J103"/>
    <mergeCell ref="K103:O103"/>
    <mergeCell ref="P103:Q103"/>
    <mergeCell ref="E104:H104"/>
    <mergeCell ref="I104:J104"/>
    <mergeCell ref="K104:O104"/>
    <mergeCell ref="P104:Q104"/>
    <mergeCell ref="T89:T90"/>
    <mergeCell ref="B101:S101"/>
    <mergeCell ref="A102:N102"/>
    <mergeCell ref="O102:T102"/>
    <mergeCell ref="A89:A90"/>
    <mergeCell ref="B89:C90"/>
    <mergeCell ref="D89:D90"/>
    <mergeCell ref="E89:E90"/>
    <mergeCell ref="F89:F90"/>
    <mergeCell ref="G89:G90"/>
    <mergeCell ref="E86:H86"/>
    <mergeCell ref="I86:J86"/>
    <mergeCell ref="K86:O86"/>
    <mergeCell ref="P86:Q86"/>
    <mergeCell ref="A88:N88"/>
    <mergeCell ref="O88:T88"/>
    <mergeCell ref="H89:M89"/>
    <mergeCell ref="N89:S89"/>
    <mergeCell ref="E84:H84"/>
    <mergeCell ref="I84:J84"/>
    <mergeCell ref="K84:O84"/>
    <mergeCell ref="P84:Q84"/>
    <mergeCell ref="E85:H85"/>
    <mergeCell ref="I85:J85"/>
    <mergeCell ref="K85:O85"/>
    <mergeCell ref="P85:Q85"/>
    <mergeCell ref="E82:H82"/>
    <mergeCell ref="I82:J82"/>
    <mergeCell ref="K82:O82"/>
    <mergeCell ref="P82:Q82"/>
    <mergeCell ref="E83:H83"/>
    <mergeCell ref="I83:J83"/>
    <mergeCell ref="K83:O83"/>
    <mergeCell ref="P83:Q83"/>
    <mergeCell ref="E80:H80"/>
    <mergeCell ref="I80:J80"/>
    <mergeCell ref="K80:O80"/>
    <mergeCell ref="P80:Q80"/>
    <mergeCell ref="E81:H81"/>
    <mergeCell ref="I81:J81"/>
    <mergeCell ref="K81:O81"/>
    <mergeCell ref="P81:Q81"/>
    <mergeCell ref="E78:H78"/>
    <mergeCell ref="I78:J78"/>
    <mergeCell ref="K78:O78"/>
    <mergeCell ref="P78:Q78"/>
    <mergeCell ref="E79:H79"/>
    <mergeCell ref="I79:J79"/>
    <mergeCell ref="K79:O79"/>
    <mergeCell ref="P79:Q79"/>
    <mergeCell ref="A75:Q75"/>
    <mergeCell ref="E76:H76"/>
    <mergeCell ref="I76:J76"/>
    <mergeCell ref="K76:O76"/>
    <mergeCell ref="P76:Q76"/>
    <mergeCell ref="E77:H77"/>
    <mergeCell ref="I77:J77"/>
    <mergeCell ref="K77:O77"/>
    <mergeCell ref="P77:Q77"/>
    <mergeCell ref="E73:H73"/>
    <mergeCell ref="I73:J73"/>
    <mergeCell ref="K73:O73"/>
    <mergeCell ref="P73:Q73"/>
    <mergeCell ref="E74:H74"/>
    <mergeCell ref="I74:J74"/>
    <mergeCell ref="K74:O74"/>
    <mergeCell ref="P74:Q74"/>
    <mergeCell ref="E71:H71"/>
    <mergeCell ref="I71:J71"/>
    <mergeCell ref="K71:O71"/>
    <mergeCell ref="P71:Q71"/>
    <mergeCell ref="E72:H72"/>
    <mergeCell ref="I72:J72"/>
    <mergeCell ref="K72:O72"/>
    <mergeCell ref="P72:Q72"/>
    <mergeCell ref="E69:H69"/>
    <mergeCell ref="I69:J69"/>
    <mergeCell ref="K69:O69"/>
    <mergeCell ref="P69:Q69"/>
    <mergeCell ref="E70:H70"/>
    <mergeCell ref="I70:J70"/>
    <mergeCell ref="K70:O70"/>
    <mergeCell ref="P70:Q70"/>
    <mergeCell ref="E67:H67"/>
    <mergeCell ref="I67:J67"/>
    <mergeCell ref="K67:O67"/>
    <mergeCell ref="P67:Q67"/>
    <mergeCell ref="E68:H68"/>
    <mergeCell ref="I68:J68"/>
    <mergeCell ref="K68:O68"/>
    <mergeCell ref="P68:Q68"/>
    <mergeCell ref="E65:H65"/>
    <mergeCell ref="I65:J65"/>
    <mergeCell ref="K65:O65"/>
    <mergeCell ref="P65:Q65"/>
    <mergeCell ref="E66:H66"/>
    <mergeCell ref="I66:J66"/>
    <mergeCell ref="K66:O66"/>
    <mergeCell ref="P66:Q66"/>
    <mergeCell ref="E63:H63"/>
    <mergeCell ref="I63:J63"/>
    <mergeCell ref="K63:O63"/>
    <mergeCell ref="P63:Q63"/>
    <mergeCell ref="E64:H64"/>
    <mergeCell ref="I64:J64"/>
    <mergeCell ref="K64:O64"/>
    <mergeCell ref="P64:Q64"/>
    <mergeCell ref="E61:H61"/>
    <mergeCell ref="I61:J61"/>
    <mergeCell ref="K61:O61"/>
    <mergeCell ref="P61:Q61"/>
    <mergeCell ref="E62:H62"/>
    <mergeCell ref="I62:J62"/>
    <mergeCell ref="K62:O62"/>
    <mergeCell ref="P62:Q62"/>
    <mergeCell ref="E59:H59"/>
    <mergeCell ref="I59:J59"/>
    <mergeCell ref="K59:O59"/>
    <mergeCell ref="P59:Q59"/>
    <mergeCell ref="E60:H60"/>
    <mergeCell ref="I60:J60"/>
    <mergeCell ref="K60:O60"/>
    <mergeCell ref="P60:Q60"/>
    <mergeCell ref="E57:H57"/>
    <mergeCell ref="I57:J57"/>
    <mergeCell ref="K57:O57"/>
    <mergeCell ref="P57:Q57"/>
    <mergeCell ref="E58:H58"/>
    <mergeCell ref="I58:J58"/>
    <mergeCell ref="K58:O58"/>
    <mergeCell ref="P58:Q58"/>
    <mergeCell ref="T42:T43"/>
    <mergeCell ref="B55:S55"/>
    <mergeCell ref="A56:N56"/>
    <mergeCell ref="O56:T56"/>
    <mergeCell ref="A42:A43"/>
    <mergeCell ref="B42:C43"/>
    <mergeCell ref="D42:D43"/>
    <mergeCell ref="E42:E43"/>
    <mergeCell ref="F42:F43"/>
    <mergeCell ref="G42:G43"/>
    <mergeCell ref="E39:H39"/>
    <mergeCell ref="I39:J39"/>
    <mergeCell ref="K39:O39"/>
    <mergeCell ref="P39:Q39"/>
    <mergeCell ref="A41:N41"/>
    <mergeCell ref="O41:T41"/>
    <mergeCell ref="H42:M42"/>
    <mergeCell ref="N42:S42"/>
    <mergeCell ref="E37:H37"/>
    <mergeCell ref="I37:J37"/>
    <mergeCell ref="K37:O37"/>
    <mergeCell ref="P37:Q37"/>
    <mergeCell ref="E38:H38"/>
    <mergeCell ref="I38:J38"/>
    <mergeCell ref="K38:O38"/>
    <mergeCell ref="P38:Q38"/>
    <mergeCell ref="E35:H35"/>
    <mergeCell ref="I35:J35"/>
    <mergeCell ref="K35:O35"/>
    <mergeCell ref="P35:Q35"/>
    <mergeCell ref="E36:H36"/>
    <mergeCell ref="I36:J36"/>
    <mergeCell ref="K36:O36"/>
    <mergeCell ref="P36:Q36"/>
    <mergeCell ref="E33:H33"/>
    <mergeCell ref="I33:J33"/>
    <mergeCell ref="K33:O33"/>
    <mergeCell ref="P33:Q33"/>
    <mergeCell ref="E34:H34"/>
    <mergeCell ref="I34:J34"/>
    <mergeCell ref="K34:O34"/>
    <mergeCell ref="P34:Q34"/>
    <mergeCell ref="A30:Q30"/>
    <mergeCell ref="E31:H31"/>
    <mergeCell ref="I31:J31"/>
    <mergeCell ref="K31:O31"/>
    <mergeCell ref="P31:Q31"/>
    <mergeCell ref="E32:H32"/>
    <mergeCell ref="I32:J32"/>
    <mergeCell ref="K32:O32"/>
    <mergeCell ref="P32:Q32"/>
    <mergeCell ref="E28:H28"/>
    <mergeCell ref="I28:J28"/>
    <mergeCell ref="K28:O28"/>
    <mergeCell ref="P28:Q28"/>
    <mergeCell ref="E29:H29"/>
    <mergeCell ref="I29:J29"/>
    <mergeCell ref="K29:O29"/>
    <mergeCell ref="P29:Q29"/>
    <mergeCell ref="E26:H26"/>
    <mergeCell ref="I26:J26"/>
    <mergeCell ref="K26:O26"/>
    <mergeCell ref="P26:Q26"/>
    <mergeCell ref="E27:H27"/>
    <mergeCell ref="I27:J27"/>
    <mergeCell ref="K27:O27"/>
    <mergeCell ref="P27:Q27"/>
    <mergeCell ref="E24:H24"/>
    <mergeCell ref="I24:J24"/>
    <mergeCell ref="K24:O24"/>
    <mergeCell ref="P24:Q24"/>
    <mergeCell ref="E25:H25"/>
    <mergeCell ref="I25:J25"/>
    <mergeCell ref="K25:O25"/>
    <mergeCell ref="P25:Q25"/>
    <mergeCell ref="E22:H22"/>
    <mergeCell ref="I22:J22"/>
    <mergeCell ref="K22:O22"/>
    <mergeCell ref="P22:Q22"/>
    <mergeCell ref="E23:H23"/>
    <mergeCell ref="I23:J23"/>
    <mergeCell ref="K23:O23"/>
    <mergeCell ref="P23:Q23"/>
    <mergeCell ref="E20:H20"/>
    <mergeCell ref="I20:J20"/>
    <mergeCell ref="K20:O20"/>
    <mergeCell ref="P20:Q20"/>
    <mergeCell ref="E21:H21"/>
    <mergeCell ref="I21:J21"/>
    <mergeCell ref="K21:O21"/>
    <mergeCell ref="P21:Q21"/>
    <mergeCell ref="E18:H18"/>
    <mergeCell ref="I18:J18"/>
    <mergeCell ref="K18:O18"/>
    <mergeCell ref="P18:Q18"/>
    <mergeCell ref="E19:H19"/>
    <mergeCell ref="I19:J19"/>
    <mergeCell ref="K19:O19"/>
    <mergeCell ref="P19:Q19"/>
    <mergeCell ref="E16:H16"/>
    <mergeCell ref="I16:J16"/>
    <mergeCell ref="K16:O16"/>
    <mergeCell ref="P16:Q16"/>
    <mergeCell ref="E17:H17"/>
    <mergeCell ref="I17:J17"/>
    <mergeCell ref="K17:O17"/>
    <mergeCell ref="P17:Q17"/>
    <mergeCell ref="T2:T3"/>
    <mergeCell ref="B13:S13"/>
    <mergeCell ref="A14:N14"/>
    <mergeCell ref="O14:T14"/>
    <mergeCell ref="E15:H15"/>
    <mergeCell ref="I15:J15"/>
    <mergeCell ref="K15:O15"/>
    <mergeCell ref="P15:Q15"/>
    <mergeCell ref="A1:N1"/>
    <mergeCell ref="O1:T1"/>
    <mergeCell ref="A2:A3"/>
    <mergeCell ref="B2:C3"/>
    <mergeCell ref="D2:D3"/>
    <mergeCell ref="E2:E3"/>
    <mergeCell ref="F2:F3"/>
    <mergeCell ref="G2:G3"/>
    <mergeCell ref="H2:M2"/>
    <mergeCell ref="N2:S2"/>
  </mergeCells>
  <printOptions/>
  <pageMargins left="0.25" right="0.25" top="0.5" bottom="0.25" header="0.5" footer="0.5"/>
  <pageSetup horizontalDpi="300" verticalDpi="300" orientation="landscape" r:id="rId2"/>
  <rowBreaks count="4" manualBreakCount="4">
    <brk id="40" max="255" man="1"/>
    <brk id="87" max="255" man="1"/>
    <brk id="131" max="255" man="1"/>
    <brk id="1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6"/>
  <sheetViews>
    <sheetView zoomScale="75" zoomScaleNormal="75" zoomScalePageLayoutView="0" workbookViewId="0" topLeftCell="A88">
      <selection activeCell="V90" sqref="V90"/>
    </sheetView>
  </sheetViews>
  <sheetFormatPr defaultColWidth="9.140625" defaultRowHeight="12.75"/>
  <cols>
    <col min="1" max="1" width="5.421875" style="47" customWidth="1"/>
    <col min="2" max="2" width="8.421875" style="48" customWidth="1"/>
    <col min="3" max="3" width="9.140625" style="1" customWidth="1"/>
    <col min="4" max="4" width="12.28125" style="47" customWidth="1"/>
    <col min="5" max="5" width="6.8515625" style="1" customWidth="1"/>
    <col min="6" max="6" width="6.8515625" style="48" customWidth="1"/>
    <col min="7" max="7" width="7.140625" style="48" customWidth="1"/>
    <col min="8" max="8" width="5.28125" style="48" customWidth="1"/>
    <col min="9" max="19" width="5.28125" style="1" customWidth="1"/>
    <col min="20" max="20" width="6.421875" style="1" customWidth="1"/>
    <col min="21" max="16384" width="9.140625" style="1" customWidth="1"/>
  </cols>
  <sheetData>
    <row r="1" spans="1:20" ht="22.5" customHeight="1">
      <c r="A1" s="63" t="s">
        <v>109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 t="str">
        <f>'D1 Pool'!O1:T1</f>
        <v>As of June 21 , 2008 (10:15 PM)</v>
      </c>
      <c r="P1" s="65"/>
      <c r="Q1" s="65"/>
      <c r="R1" s="65"/>
      <c r="S1" s="65"/>
      <c r="T1" s="65"/>
    </row>
    <row r="2" spans="1:20" ht="21" customHeight="1">
      <c r="A2" s="66" t="s">
        <v>1</v>
      </c>
      <c r="B2" s="68" t="s">
        <v>2</v>
      </c>
      <c r="C2" s="69"/>
      <c r="D2" s="68" t="s">
        <v>3</v>
      </c>
      <c r="E2" s="66" t="s">
        <v>4</v>
      </c>
      <c r="F2" s="66" t="s">
        <v>5</v>
      </c>
      <c r="G2" s="66" t="s">
        <v>6</v>
      </c>
      <c r="H2" s="72" t="s">
        <v>7</v>
      </c>
      <c r="I2" s="73"/>
      <c r="J2" s="73"/>
      <c r="K2" s="73"/>
      <c r="L2" s="73"/>
      <c r="M2" s="74"/>
      <c r="N2" s="72" t="s">
        <v>8</v>
      </c>
      <c r="O2" s="75"/>
      <c r="P2" s="75"/>
      <c r="Q2" s="75"/>
      <c r="R2" s="75"/>
      <c r="S2" s="76"/>
      <c r="T2" s="66" t="s">
        <v>9</v>
      </c>
    </row>
    <row r="3" spans="1:20" ht="12" customHeight="1">
      <c r="A3" s="67"/>
      <c r="B3" s="70"/>
      <c r="C3" s="71"/>
      <c r="D3" s="70"/>
      <c r="E3" s="67"/>
      <c r="F3" s="67"/>
      <c r="G3" s="67"/>
      <c r="H3" s="2" t="s">
        <v>10</v>
      </c>
      <c r="I3" s="3" t="s">
        <v>11</v>
      </c>
      <c r="J3" s="3" t="s">
        <v>12</v>
      </c>
      <c r="K3" s="4" t="s">
        <v>13</v>
      </c>
      <c r="L3" s="4" t="s">
        <v>14</v>
      </c>
      <c r="M3" s="5" t="s">
        <v>15</v>
      </c>
      <c r="N3" s="2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5" t="s">
        <v>15</v>
      </c>
      <c r="T3" s="67"/>
    </row>
    <row r="4" spans="1:20" ht="21" customHeight="1">
      <c r="A4" s="6">
        <v>1</v>
      </c>
      <c r="B4" s="7" t="s">
        <v>110</v>
      </c>
      <c r="C4" s="8"/>
      <c r="D4" s="9">
        <v>5</v>
      </c>
      <c r="E4" s="6">
        <v>0</v>
      </c>
      <c r="F4" s="9"/>
      <c r="G4" s="10">
        <f aca="true" t="shared" si="0" ref="G4:G11">SUM((D4*2)+F4)</f>
        <v>10</v>
      </c>
      <c r="H4" s="15">
        <v>20</v>
      </c>
      <c r="I4" s="11">
        <v>23</v>
      </c>
      <c r="J4" s="12">
        <v>25</v>
      </c>
      <c r="K4" s="12">
        <v>20</v>
      </c>
      <c r="L4" s="12">
        <v>24</v>
      </c>
      <c r="M4" s="13">
        <f aca="true" t="shared" si="1" ref="M4:M11">SUM(H4:L4)</f>
        <v>112</v>
      </c>
      <c r="N4" s="15">
        <v>9</v>
      </c>
      <c r="O4" s="11">
        <v>9</v>
      </c>
      <c r="P4" s="12">
        <v>10</v>
      </c>
      <c r="Q4" s="12">
        <v>19</v>
      </c>
      <c r="R4" s="12">
        <v>13</v>
      </c>
      <c r="S4" s="13">
        <f aca="true" t="shared" si="2" ref="S4:S11">SUM(N4:R4)</f>
        <v>60</v>
      </c>
      <c r="T4" s="14">
        <f aca="true" t="shared" si="3" ref="T4:T11">SUM(M4-S4)</f>
        <v>52</v>
      </c>
    </row>
    <row r="5" spans="1:20" ht="21" customHeight="1">
      <c r="A5" s="6">
        <v>2</v>
      </c>
      <c r="B5" s="7" t="s">
        <v>111</v>
      </c>
      <c r="C5" s="8"/>
      <c r="D5" s="9">
        <v>4</v>
      </c>
      <c r="E5" s="6">
        <v>1</v>
      </c>
      <c r="F5" s="9"/>
      <c r="G5" s="10">
        <f t="shared" si="0"/>
        <v>8</v>
      </c>
      <c r="H5" s="15">
        <v>17</v>
      </c>
      <c r="I5" s="11">
        <v>9</v>
      </c>
      <c r="J5" s="12">
        <v>24</v>
      </c>
      <c r="K5" s="12">
        <v>18</v>
      </c>
      <c r="L5" s="12">
        <v>19</v>
      </c>
      <c r="M5" s="13">
        <f t="shared" si="1"/>
        <v>87</v>
      </c>
      <c r="N5" s="15">
        <v>10</v>
      </c>
      <c r="O5" s="11">
        <v>23</v>
      </c>
      <c r="P5" s="12">
        <v>18</v>
      </c>
      <c r="Q5" s="12">
        <v>17</v>
      </c>
      <c r="R5" s="12">
        <v>15</v>
      </c>
      <c r="S5" s="13">
        <f t="shared" si="2"/>
        <v>83</v>
      </c>
      <c r="T5" s="14">
        <f t="shared" si="3"/>
        <v>4</v>
      </c>
    </row>
    <row r="6" spans="1:20" ht="21" customHeight="1">
      <c r="A6" s="6">
        <v>3</v>
      </c>
      <c r="B6" s="7" t="s">
        <v>112</v>
      </c>
      <c r="C6" s="8"/>
      <c r="D6" s="9">
        <v>4</v>
      </c>
      <c r="E6" s="6">
        <v>1</v>
      </c>
      <c r="F6" s="9"/>
      <c r="G6" s="10">
        <f t="shared" si="0"/>
        <v>8</v>
      </c>
      <c r="H6" s="15">
        <v>25</v>
      </c>
      <c r="I6" s="11">
        <v>24</v>
      </c>
      <c r="J6" s="12">
        <v>23</v>
      </c>
      <c r="K6" s="12">
        <v>15</v>
      </c>
      <c r="L6" s="12">
        <v>25</v>
      </c>
      <c r="M6" s="13">
        <f t="shared" si="1"/>
        <v>112</v>
      </c>
      <c r="N6" s="15">
        <v>19</v>
      </c>
      <c r="O6" s="11">
        <v>18</v>
      </c>
      <c r="P6" s="12">
        <v>22</v>
      </c>
      <c r="Q6" s="12">
        <v>19</v>
      </c>
      <c r="R6" s="12">
        <v>19</v>
      </c>
      <c r="S6" s="13">
        <f t="shared" si="2"/>
        <v>97</v>
      </c>
      <c r="T6" s="14">
        <f t="shared" si="3"/>
        <v>15</v>
      </c>
    </row>
    <row r="7" spans="1:20" ht="21" customHeight="1">
      <c r="A7" s="6">
        <v>4</v>
      </c>
      <c r="B7" s="7" t="s">
        <v>113</v>
      </c>
      <c r="C7" s="8"/>
      <c r="D7" s="9">
        <v>3</v>
      </c>
      <c r="E7" s="6">
        <v>2</v>
      </c>
      <c r="F7" s="9"/>
      <c r="G7" s="10">
        <f t="shared" si="0"/>
        <v>6</v>
      </c>
      <c r="H7" s="15">
        <v>19</v>
      </c>
      <c r="I7" s="11">
        <v>18</v>
      </c>
      <c r="J7" s="12">
        <v>20</v>
      </c>
      <c r="K7" s="12">
        <v>20</v>
      </c>
      <c r="L7" s="12">
        <v>19</v>
      </c>
      <c r="M7" s="13">
        <f t="shared" si="1"/>
        <v>96</v>
      </c>
      <c r="N7" s="15">
        <v>25</v>
      </c>
      <c r="O7" s="11">
        <v>12</v>
      </c>
      <c r="P7" s="12">
        <v>19</v>
      </c>
      <c r="Q7" s="12">
        <v>2</v>
      </c>
      <c r="R7" s="12">
        <v>20</v>
      </c>
      <c r="S7" s="13">
        <f t="shared" si="2"/>
        <v>78</v>
      </c>
      <c r="T7" s="14">
        <f t="shared" si="3"/>
        <v>18</v>
      </c>
    </row>
    <row r="8" spans="1:20" ht="21" customHeight="1">
      <c r="A8" s="6">
        <v>5</v>
      </c>
      <c r="B8" s="7" t="s">
        <v>114</v>
      </c>
      <c r="C8" s="8"/>
      <c r="D8" s="9">
        <v>2</v>
      </c>
      <c r="E8" s="6">
        <v>2</v>
      </c>
      <c r="F8" s="9">
        <v>1</v>
      </c>
      <c r="G8" s="10">
        <f t="shared" si="0"/>
        <v>5</v>
      </c>
      <c r="H8" s="15">
        <v>25</v>
      </c>
      <c r="I8" s="11">
        <v>23</v>
      </c>
      <c r="J8" s="12">
        <v>22</v>
      </c>
      <c r="K8" s="12">
        <v>17</v>
      </c>
      <c r="L8" s="12">
        <v>17</v>
      </c>
      <c r="M8" s="13">
        <f t="shared" si="1"/>
        <v>104</v>
      </c>
      <c r="N8" s="15">
        <v>25</v>
      </c>
      <c r="O8" s="11">
        <v>17</v>
      </c>
      <c r="P8" s="12">
        <v>23</v>
      </c>
      <c r="Q8" s="12">
        <v>18</v>
      </c>
      <c r="R8" s="12">
        <v>16</v>
      </c>
      <c r="S8" s="13">
        <f t="shared" si="2"/>
        <v>99</v>
      </c>
      <c r="T8" s="14">
        <f t="shared" si="3"/>
        <v>5</v>
      </c>
    </row>
    <row r="9" spans="1:20" ht="21" customHeight="1">
      <c r="A9" s="6">
        <v>6</v>
      </c>
      <c r="B9" s="7" t="s">
        <v>17</v>
      </c>
      <c r="C9" s="8"/>
      <c r="D9" s="9">
        <v>1</v>
      </c>
      <c r="E9" s="6">
        <v>3</v>
      </c>
      <c r="F9" s="9">
        <v>1</v>
      </c>
      <c r="G9" s="10">
        <f t="shared" si="0"/>
        <v>3</v>
      </c>
      <c r="H9" s="15">
        <v>25</v>
      </c>
      <c r="I9" s="11">
        <v>18</v>
      </c>
      <c r="J9" s="12">
        <v>19</v>
      </c>
      <c r="K9" s="12">
        <v>20</v>
      </c>
      <c r="L9" s="12">
        <v>13</v>
      </c>
      <c r="M9" s="13">
        <f t="shared" si="1"/>
        <v>95</v>
      </c>
      <c r="N9" s="15">
        <v>25</v>
      </c>
      <c r="O9" s="11">
        <v>24</v>
      </c>
      <c r="P9" s="12">
        <v>20</v>
      </c>
      <c r="Q9" s="12">
        <v>13</v>
      </c>
      <c r="R9" s="12">
        <v>24</v>
      </c>
      <c r="S9" s="13">
        <f t="shared" si="2"/>
        <v>106</v>
      </c>
      <c r="T9" s="14">
        <f t="shared" si="3"/>
        <v>-11</v>
      </c>
    </row>
    <row r="10" spans="1:20" ht="21" customHeight="1">
      <c r="A10" s="6">
        <v>7</v>
      </c>
      <c r="B10" s="7" t="s">
        <v>115</v>
      </c>
      <c r="C10" s="8"/>
      <c r="D10" s="9">
        <v>0</v>
      </c>
      <c r="E10" s="6">
        <v>5</v>
      </c>
      <c r="F10" s="9"/>
      <c r="G10" s="10">
        <f t="shared" si="0"/>
        <v>0</v>
      </c>
      <c r="H10" s="15">
        <v>9</v>
      </c>
      <c r="I10" s="11">
        <v>12</v>
      </c>
      <c r="J10" s="12">
        <v>18</v>
      </c>
      <c r="K10" s="12">
        <v>16</v>
      </c>
      <c r="L10" s="12">
        <v>19</v>
      </c>
      <c r="M10" s="13">
        <f t="shared" si="1"/>
        <v>74</v>
      </c>
      <c r="N10" s="15">
        <v>20</v>
      </c>
      <c r="O10" s="11">
        <v>18</v>
      </c>
      <c r="P10" s="12">
        <v>24</v>
      </c>
      <c r="Q10" s="12">
        <v>17</v>
      </c>
      <c r="R10" s="12">
        <v>25</v>
      </c>
      <c r="S10" s="13">
        <f t="shared" si="2"/>
        <v>104</v>
      </c>
      <c r="T10" s="14">
        <f t="shared" si="3"/>
        <v>-30</v>
      </c>
    </row>
    <row r="11" spans="1:20" ht="21" customHeight="1">
      <c r="A11" s="6">
        <v>8</v>
      </c>
      <c r="B11" s="7" t="s">
        <v>116</v>
      </c>
      <c r="C11" s="8"/>
      <c r="D11" s="9">
        <v>0</v>
      </c>
      <c r="E11" s="6">
        <v>5</v>
      </c>
      <c r="F11" s="9"/>
      <c r="G11" s="10">
        <f t="shared" si="0"/>
        <v>0</v>
      </c>
      <c r="H11" s="15">
        <v>10</v>
      </c>
      <c r="I11" s="11">
        <v>17</v>
      </c>
      <c r="J11" s="12">
        <v>10</v>
      </c>
      <c r="K11" s="12">
        <v>2</v>
      </c>
      <c r="L11" s="12">
        <v>13</v>
      </c>
      <c r="M11" s="13">
        <f t="shared" si="1"/>
        <v>52</v>
      </c>
      <c r="N11" s="15">
        <v>17</v>
      </c>
      <c r="O11" s="11">
        <v>23</v>
      </c>
      <c r="P11" s="12">
        <v>25</v>
      </c>
      <c r="Q11" s="12">
        <v>20</v>
      </c>
      <c r="R11" s="12">
        <v>20</v>
      </c>
      <c r="S11" s="13">
        <f t="shared" si="2"/>
        <v>105</v>
      </c>
      <c r="T11" s="14">
        <f t="shared" si="3"/>
        <v>-53</v>
      </c>
    </row>
    <row r="12" spans="1:20" ht="12.75" customHeight="1">
      <c r="A12" s="1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17"/>
    </row>
    <row r="13" spans="1:20" ht="30" customHeight="1">
      <c r="A13" s="63" t="s">
        <v>117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 t="str">
        <f>$O$1</f>
        <v>As of June 21 , 2008 (10:15 PM)</v>
      </c>
      <c r="P13" s="65"/>
      <c r="Q13" s="65"/>
      <c r="R13" s="78"/>
      <c r="S13" s="78"/>
      <c r="T13" s="78"/>
    </row>
    <row r="14" spans="1:20" ht="18.75" customHeight="1">
      <c r="A14" s="49" t="s">
        <v>26</v>
      </c>
      <c r="B14" s="49" t="s">
        <v>27</v>
      </c>
      <c r="C14" s="49" t="s">
        <v>28</v>
      </c>
      <c r="D14" s="50" t="s">
        <v>29</v>
      </c>
      <c r="E14" s="98" t="s">
        <v>30</v>
      </c>
      <c r="F14" s="99"/>
      <c r="G14" s="99"/>
      <c r="H14" s="100"/>
      <c r="I14" s="98" t="s">
        <v>31</v>
      </c>
      <c r="J14" s="99"/>
      <c r="K14" s="101" t="s">
        <v>30</v>
      </c>
      <c r="L14" s="101"/>
      <c r="M14" s="101"/>
      <c r="N14" s="101"/>
      <c r="O14" s="101"/>
      <c r="P14" s="101" t="s">
        <v>31</v>
      </c>
      <c r="Q14" s="101"/>
      <c r="R14" s="20"/>
      <c r="S14" s="21"/>
      <c r="T14" s="22"/>
    </row>
    <row r="15" spans="1:21" ht="19.5" customHeight="1">
      <c r="A15" s="23">
        <v>1</v>
      </c>
      <c r="B15" s="24">
        <v>39612</v>
      </c>
      <c r="C15" s="25">
        <v>0.75</v>
      </c>
      <c r="D15" s="26" t="s">
        <v>118</v>
      </c>
      <c r="E15" s="83" t="s">
        <v>114</v>
      </c>
      <c r="F15" s="84"/>
      <c r="G15" s="84"/>
      <c r="H15" s="85"/>
      <c r="I15" s="83">
        <v>25</v>
      </c>
      <c r="J15" s="84"/>
      <c r="K15" s="97" t="s">
        <v>17</v>
      </c>
      <c r="L15" s="97"/>
      <c r="M15" s="97"/>
      <c r="N15" s="97"/>
      <c r="O15" s="97"/>
      <c r="P15" s="97">
        <v>25</v>
      </c>
      <c r="Q15" s="97"/>
      <c r="R15" s="27"/>
      <c r="S15" s="28"/>
      <c r="T15" s="51"/>
      <c r="U15" s="51"/>
    </row>
    <row r="16" spans="1:21" ht="19.5" customHeight="1">
      <c r="A16" s="23">
        <v>2</v>
      </c>
      <c r="B16" s="24">
        <v>39612</v>
      </c>
      <c r="C16" s="25">
        <v>0.8125</v>
      </c>
      <c r="D16" s="26" t="s">
        <v>118</v>
      </c>
      <c r="E16" s="83" t="s">
        <v>111</v>
      </c>
      <c r="F16" s="84"/>
      <c r="G16" s="84"/>
      <c r="H16" s="85"/>
      <c r="I16" s="83">
        <v>17</v>
      </c>
      <c r="J16" s="84"/>
      <c r="K16" s="97" t="s">
        <v>116</v>
      </c>
      <c r="L16" s="97"/>
      <c r="M16" s="97"/>
      <c r="N16" s="97"/>
      <c r="O16" s="97"/>
      <c r="P16" s="97">
        <v>10</v>
      </c>
      <c r="Q16" s="97"/>
      <c r="R16" s="27"/>
      <c r="S16" s="28"/>
      <c r="T16" s="51"/>
      <c r="U16" s="51"/>
    </row>
    <row r="17" spans="1:21" ht="19.5" customHeight="1">
      <c r="A17" s="23">
        <v>3</v>
      </c>
      <c r="B17" s="24">
        <v>39613</v>
      </c>
      <c r="C17" s="25">
        <v>0.375</v>
      </c>
      <c r="D17" s="26" t="s">
        <v>118</v>
      </c>
      <c r="E17" s="83" t="s">
        <v>112</v>
      </c>
      <c r="F17" s="84"/>
      <c r="G17" s="84"/>
      <c r="H17" s="85"/>
      <c r="I17" s="83">
        <v>25</v>
      </c>
      <c r="J17" s="84"/>
      <c r="K17" s="97" t="s">
        <v>113</v>
      </c>
      <c r="L17" s="97"/>
      <c r="M17" s="97"/>
      <c r="N17" s="97"/>
      <c r="O17" s="97"/>
      <c r="P17" s="97">
        <v>19</v>
      </c>
      <c r="Q17" s="97"/>
      <c r="R17" s="27"/>
      <c r="S17" s="28"/>
      <c r="T17" s="51"/>
      <c r="U17" s="51"/>
    </row>
    <row r="18" spans="1:21" ht="19.5" customHeight="1">
      <c r="A18" s="23">
        <v>4</v>
      </c>
      <c r="B18" s="24">
        <v>39613</v>
      </c>
      <c r="C18" s="25">
        <v>0.4375</v>
      </c>
      <c r="D18" s="26" t="s">
        <v>118</v>
      </c>
      <c r="E18" s="83" t="s">
        <v>115</v>
      </c>
      <c r="F18" s="84"/>
      <c r="G18" s="84"/>
      <c r="H18" s="85"/>
      <c r="I18" s="83">
        <v>9</v>
      </c>
      <c r="J18" s="84"/>
      <c r="K18" s="97" t="s">
        <v>110</v>
      </c>
      <c r="L18" s="97"/>
      <c r="M18" s="97"/>
      <c r="N18" s="97"/>
      <c r="O18" s="97"/>
      <c r="P18" s="97">
        <v>20</v>
      </c>
      <c r="Q18" s="97"/>
      <c r="R18" s="27"/>
      <c r="S18" s="28"/>
      <c r="T18" s="51"/>
      <c r="U18" s="51"/>
    </row>
    <row r="19" spans="1:20" ht="19.5" customHeight="1">
      <c r="A19" s="23">
        <v>5</v>
      </c>
      <c r="B19" s="24">
        <v>39613</v>
      </c>
      <c r="C19" s="25">
        <v>0.5</v>
      </c>
      <c r="D19" s="26" t="s">
        <v>118</v>
      </c>
      <c r="E19" s="83" t="s">
        <v>17</v>
      </c>
      <c r="F19" s="84"/>
      <c r="G19" s="84"/>
      <c r="H19" s="85"/>
      <c r="I19" s="83">
        <v>18</v>
      </c>
      <c r="J19" s="84"/>
      <c r="K19" s="97" t="s">
        <v>112</v>
      </c>
      <c r="L19" s="97"/>
      <c r="M19" s="97"/>
      <c r="N19" s="97"/>
      <c r="O19" s="97"/>
      <c r="P19" s="97">
        <v>24</v>
      </c>
      <c r="Q19" s="97"/>
      <c r="R19" s="27"/>
      <c r="S19" s="28"/>
      <c r="T19" s="29"/>
    </row>
    <row r="20" spans="1:20" ht="19.5" customHeight="1">
      <c r="A20" s="23">
        <v>6</v>
      </c>
      <c r="B20" s="24">
        <v>39613</v>
      </c>
      <c r="C20" s="25">
        <v>0.5625</v>
      </c>
      <c r="D20" s="26" t="s">
        <v>118</v>
      </c>
      <c r="E20" s="83" t="s">
        <v>113</v>
      </c>
      <c r="F20" s="84"/>
      <c r="G20" s="84"/>
      <c r="H20" s="85"/>
      <c r="I20" s="83">
        <v>18</v>
      </c>
      <c r="J20" s="84"/>
      <c r="K20" s="97" t="s">
        <v>115</v>
      </c>
      <c r="L20" s="97"/>
      <c r="M20" s="97"/>
      <c r="N20" s="97"/>
      <c r="O20" s="97"/>
      <c r="P20" s="97">
        <v>12</v>
      </c>
      <c r="Q20" s="97"/>
      <c r="R20" s="27"/>
      <c r="S20" s="28"/>
      <c r="T20" s="29"/>
    </row>
    <row r="21" spans="1:20" ht="19.5" customHeight="1">
      <c r="A21" s="23">
        <v>7</v>
      </c>
      <c r="B21" s="24">
        <v>39613</v>
      </c>
      <c r="C21" s="25">
        <v>0.625</v>
      </c>
      <c r="D21" s="26" t="s">
        <v>118</v>
      </c>
      <c r="E21" s="83" t="s">
        <v>110</v>
      </c>
      <c r="F21" s="84"/>
      <c r="G21" s="84"/>
      <c r="H21" s="85"/>
      <c r="I21" s="83">
        <v>23</v>
      </c>
      <c r="J21" s="84"/>
      <c r="K21" s="97" t="s">
        <v>111</v>
      </c>
      <c r="L21" s="97"/>
      <c r="M21" s="97"/>
      <c r="N21" s="97"/>
      <c r="O21" s="97"/>
      <c r="P21" s="97">
        <v>9</v>
      </c>
      <c r="Q21" s="97"/>
      <c r="R21" s="27"/>
      <c r="S21" s="28"/>
      <c r="T21" s="29"/>
    </row>
    <row r="22" spans="1:20" ht="19.5" customHeight="1">
      <c r="A22" s="23">
        <v>8</v>
      </c>
      <c r="B22" s="24">
        <v>39613</v>
      </c>
      <c r="C22" s="25">
        <v>0.6875</v>
      </c>
      <c r="D22" s="26" t="s">
        <v>118</v>
      </c>
      <c r="E22" s="83" t="s">
        <v>116</v>
      </c>
      <c r="F22" s="84"/>
      <c r="G22" s="84"/>
      <c r="H22" s="85"/>
      <c r="I22" s="83">
        <v>17</v>
      </c>
      <c r="J22" s="84"/>
      <c r="K22" s="97" t="s">
        <v>114</v>
      </c>
      <c r="L22" s="97"/>
      <c r="M22" s="97"/>
      <c r="N22" s="97"/>
      <c r="O22" s="97"/>
      <c r="P22" s="97">
        <v>23</v>
      </c>
      <c r="Q22" s="97"/>
      <c r="R22" s="27"/>
      <c r="S22" s="28"/>
      <c r="T22" s="29"/>
    </row>
    <row r="23" spans="1:20" ht="19.5" customHeight="1">
      <c r="A23" s="23">
        <v>9</v>
      </c>
      <c r="B23" s="24">
        <v>39614</v>
      </c>
      <c r="C23" s="25">
        <v>0.4583333333333333</v>
      </c>
      <c r="D23" s="26" t="s">
        <v>118</v>
      </c>
      <c r="E23" s="83" t="s">
        <v>114</v>
      </c>
      <c r="F23" s="84"/>
      <c r="G23" s="84"/>
      <c r="H23" s="85"/>
      <c r="I23" s="83">
        <v>22</v>
      </c>
      <c r="J23" s="84"/>
      <c r="K23" s="86" t="s">
        <v>112</v>
      </c>
      <c r="L23" s="86"/>
      <c r="M23" s="86"/>
      <c r="N23" s="86"/>
      <c r="O23" s="86"/>
      <c r="P23" s="86">
        <v>23</v>
      </c>
      <c r="Q23" s="86"/>
      <c r="R23" s="27"/>
      <c r="S23" s="28"/>
      <c r="T23" s="29"/>
    </row>
    <row r="24" spans="1:20" ht="19.5" customHeight="1">
      <c r="A24" s="23">
        <v>10</v>
      </c>
      <c r="B24" s="24">
        <v>39614</v>
      </c>
      <c r="C24" s="25">
        <v>0.5208333333333334</v>
      </c>
      <c r="D24" s="26" t="s">
        <v>118</v>
      </c>
      <c r="E24" s="83" t="s">
        <v>17</v>
      </c>
      <c r="F24" s="84"/>
      <c r="G24" s="84"/>
      <c r="H24" s="85"/>
      <c r="I24" s="83">
        <v>19</v>
      </c>
      <c r="J24" s="84"/>
      <c r="K24" s="86" t="s">
        <v>113</v>
      </c>
      <c r="L24" s="86"/>
      <c r="M24" s="86"/>
      <c r="N24" s="86"/>
      <c r="O24" s="86"/>
      <c r="P24" s="86">
        <v>20</v>
      </c>
      <c r="Q24" s="86"/>
      <c r="R24" s="27"/>
      <c r="S24" s="28"/>
      <c r="T24" s="29"/>
    </row>
    <row r="25" spans="1:20" ht="19.5" customHeight="1">
      <c r="A25" s="23">
        <v>11</v>
      </c>
      <c r="B25" s="24">
        <v>39614</v>
      </c>
      <c r="C25" s="25">
        <v>0.5833333333333334</v>
      </c>
      <c r="D25" s="26" t="s">
        <v>118</v>
      </c>
      <c r="E25" s="83" t="s">
        <v>115</v>
      </c>
      <c r="F25" s="84"/>
      <c r="G25" s="84"/>
      <c r="H25" s="85"/>
      <c r="I25" s="83">
        <v>18</v>
      </c>
      <c r="J25" s="84"/>
      <c r="K25" s="86" t="s">
        <v>111</v>
      </c>
      <c r="L25" s="86"/>
      <c r="M25" s="86"/>
      <c r="N25" s="86"/>
      <c r="O25" s="86"/>
      <c r="P25" s="86">
        <v>24</v>
      </c>
      <c r="Q25" s="86"/>
      <c r="R25" s="27"/>
      <c r="S25" s="28"/>
      <c r="T25" s="29"/>
    </row>
    <row r="26" spans="1:20" ht="19.5" customHeight="1">
      <c r="A26" s="23">
        <v>12</v>
      </c>
      <c r="B26" s="24">
        <v>39614</v>
      </c>
      <c r="C26" s="25">
        <v>0.6458333333333334</v>
      </c>
      <c r="D26" s="26" t="s">
        <v>118</v>
      </c>
      <c r="E26" s="83" t="s">
        <v>110</v>
      </c>
      <c r="F26" s="84"/>
      <c r="G26" s="84"/>
      <c r="H26" s="85"/>
      <c r="I26" s="83">
        <v>25</v>
      </c>
      <c r="J26" s="84"/>
      <c r="K26" s="86" t="s">
        <v>116</v>
      </c>
      <c r="L26" s="86"/>
      <c r="M26" s="86"/>
      <c r="N26" s="86"/>
      <c r="O26" s="86"/>
      <c r="P26" s="86">
        <v>10</v>
      </c>
      <c r="Q26" s="86"/>
      <c r="R26" s="27"/>
      <c r="S26" s="28"/>
      <c r="T26" s="29"/>
    </row>
    <row r="27" spans="1:28" ht="19.5" customHeight="1">
      <c r="A27" s="87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27"/>
      <c r="S27" s="28"/>
      <c r="T27" s="29"/>
      <c r="U27" s="52"/>
      <c r="V27"/>
      <c r="W27"/>
      <c r="X27"/>
      <c r="Y27"/>
      <c r="Z27"/>
      <c r="AA27"/>
      <c r="AB27"/>
    </row>
    <row r="28" spans="1:28" ht="19.5" customHeight="1">
      <c r="A28" s="53">
        <v>13</v>
      </c>
      <c r="B28" s="32">
        <v>39620</v>
      </c>
      <c r="C28" s="33" t="s">
        <v>37</v>
      </c>
      <c r="D28" s="34" t="s">
        <v>120</v>
      </c>
      <c r="E28" s="90" t="s">
        <v>111</v>
      </c>
      <c r="F28" s="91"/>
      <c r="G28" s="91"/>
      <c r="H28" s="92"/>
      <c r="I28" s="90">
        <v>18</v>
      </c>
      <c r="J28" s="91"/>
      <c r="K28" s="93" t="s">
        <v>114</v>
      </c>
      <c r="L28" s="93"/>
      <c r="M28" s="93"/>
      <c r="N28" s="93"/>
      <c r="O28" s="93"/>
      <c r="P28" s="93">
        <v>17</v>
      </c>
      <c r="Q28" s="93"/>
      <c r="R28" s="27"/>
      <c r="S28" s="28"/>
      <c r="T28" s="29"/>
      <c r="U28" s="52"/>
      <c r="V28"/>
      <c r="W28"/>
      <c r="X28"/>
      <c r="Y28"/>
      <c r="Z28"/>
      <c r="AA28"/>
      <c r="AB28"/>
    </row>
    <row r="29" spans="1:28" ht="19.5" customHeight="1">
      <c r="A29" s="53">
        <v>14</v>
      </c>
      <c r="B29" s="32">
        <v>39620</v>
      </c>
      <c r="C29" s="33" t="s">
        <v>121</v>
      </c>
      <c r="D29" s="34" t="s">
        <v>120</v>
      </c>
      <c r="E29" s="90" t="s">
        <v>116</v>
      </c>
      <c r="F29" s="91"/>
      <c r="G29" s="91"/>
      <c r="H29" s="92"/>
      <c r="I29" s="90">
        <v>13</v>
      </c>
      <c r="J29" s="91"/>
      <c r="K29" s="93" t="s">
        <v>17</v>
      </c>
      <c r="L29" s="93"/>
      <c r="M29" s="93"/>
      <c r="N29" s="93"/>
      <c r="O29" s="93"/>
      <c r="P29" s="93">
        <v>20</v>
      </c>
      <c r="Q29" s="93"/>
      <c r="R29" s="27"/>
      <c r="S29" s="28"/>
      <c r="T29" s="29"/>
      <c r="U29" s="52"/>
      <c r="V29"/>
      <c r="W29"/>
      <c r="X29"/>
      <c r="Y29"/>
      <c r="Z29"/>
      <c r="AA29"/>
      <c r="AB29"/>
    </row>
    <row r="30" spans="1:28" ht="19.5" customHeight="1">
      <c r="A30" s="53">
        <v>15</v>
      </c>
      <c r="B30" s="32">
        <v>39620</v>
      </c>
      <c r="C30" s="33" t="s">
        <v>122</v>
      </c>
      <c r="D30" s="34" t="s">
        <v>120</v>
      </c>
      <c r="E30" s="90" t="s">
        <v>116</v>
      </c>
      <c r="F30" s="91"/>
      <c r="G30" s="91"/>
      <c r="H30" s="92"/>
      <c r="I30" s="90">
        <v>2</v>
      </c>
      <c r="J30" s="91"/>
      <c r="K30" s="93" t="s">
        <v>113</v>
      </c>
      <c r="L30" s="93"/>
      <c r="M30" s="93"/>
      <c r="N30" s="93"/>
      <c r="O30" s="93"/>
      <c r="P30" s="93">
        <v>20</v>
      </c>
      <c r="Q30" s="93"/>
      <c r="R30" s="27"/>
      <c r="S30" s="28"/>
      <c r="T30" s="29"/>
      <c r="U30" s="52"/>
      <c r="V30"/>
      <c r="W30"/>
      <c r="X30" s="54"/>
      <c r="Y30" s="54"/>
      <c r="Z30" s="54"/>
      <c r="AA30" s="54"/>
      <c r="AB30" s="54"/>
    </row>
    <row r="31" spans="1:28" ht="19.5" customHeight="1">
      <c r="A31" s="53">
        <v>16</v>
      </c>
      <c r="B31" s="32">
        <v>39620</v>
      </c>
      <c r="C31" s="33" t="s">
        <v>123</v>
      </c>
      <c r="D31" s="34" t="s">
        <v>120</v>
      </c>
      <c r="E31" s="90" t="s">
        <v>113</v>
      </c>
      <c r="F31" s="91"/>
      <c r="G31" s="91"/>
      <c r="H31" s="92"/>
      <c r="I31" s="90">
        <v>19</v>
      </c>
      <c r="J31" s="91"/>
      <c r="K31" s="93" t="s">
        <v>110</v>
      </c>
      <c r="L31" s="93"/>
      <c r="M31" s="93"/>
      <c r="N31" s="93"/>
      <c r="O31" s="93"/>
      <c r="P31" s="93">
        <v>20</v>
      </c>
      <c r="Q31" s="93"/>
      <c r="R31" s="27"/>
      <c r="S31" s="28"/>
      <c r="T31" s="29"/>
      <c r="U31" s="52"/>
      <c r="V31"/>
      <c r="W31"/>
      <c r="X31" s="54"/>
      <c r="Y31" s="54"/>
      <c r="Z31" s="54"/>
      <c r="AA31" s="54"/>
      <c r="AB31" s="54"/>
    </row>
    <row r="32" spans="1:28" ht="19.5" customHeight="1">
      <c r="A32" s="53">
        <v>17</v>
      </c>
      <c r="B32" s="32">
        <v>39620</v>
      </c>
      <c r="C32" s="33" t="s">
        <v>124</v>
      </c>
      <c r="D32" s="34" t="s">
        <v>120</v>
      </c>
      <c r="E32" s="90" t="s">
        <v>111</v>
      </c>
      <c r="F32" s="91"/>
      <c r="G32" s="91"/>
      <c r="H32" s="92"/>
      <c r="I32" s="90">
        <v>19</v>
      </c>
      <c r="J32" s="91"/>
      <c r="K32" s="93" t="s">
        <v>112</v>
      </c>
      <c r="L32" s="93"/>
      <c r="M32" s="93"/>
      <c r="N32" s="93"/>
      <c r="O32" s="93"/>
      <c r="P32" s="93">
        <v>15</v>
      </c>
      <c r="Q32" s="93"/>
      <c r="R32" s="27"/>
      <c r="S32" s="28"/>
      <c r="T32" s="29"/>
      <c r="U32" s="52"/>
      <c r="V32"/>
      <c r="W32"/>
      <c r="X32" s="54"/>
      <c r="Y32" s="54"/>
      <c r="Z32" s="54"/>
      <c r="AA32" s="54"/>
      <c r="AB32" s="54"/>
    </row>
    <row r="33" spans="1:28" ht="19.5" customHeight="1">
      <c r="A33" s="53">
        <v>18</v>
      </c>
      <c r="B33" s="32">
        <v>39620</v>
      </c>
      <c r="C33" s="33" t="s">
        <v>125</v>
      </c>
      <c r="D33" s="34" t="s">
        <v>120</v>
      </c>
      <c r="E33" s="90" t="s">
        <v>114</v>
      </c>
      <c r="F33" s="91"/>
      <c r="G33" s="91"/>
      <c r="H33" s="92"/>
      <c r="I33" s="90">
        <v>17</v>
      </c>
      <c r="J33" s="91"/>
      <c r="K33" s="93" t="s">
        <v>115</v>
      </c>
      <c r="L33" s="93"/>
      <c r="M33" s="93"/>
      <c r="N33" s="93"/>
      <c r="O33" s="93"/>
      <c r="P33" s="93">
        <v>16</v>
      </c>
      <c r="Q33" s="93"/>
      <c r="R33" s="27"/>
      <c r="S33" s="28"/>
      <c r="T33" s="29"/>
      <c r="U33" s="52"/>
      <c r="V33"/>
      <c r="W33"/>
      <c r="X33" s="54"/>
      <c r="Y33" s="54"/>
      <c r="Z33" s="54"/>
      <c r="AA33" s="54"/>
      <c r="AB33" s="54"/>
    </row>
    <row r="34" spans="1:28" ht="19.5" customHeight="1">
      <c r="A34" s="53">
        <v>19</v>
      </c>
      <c r="B34" s="32">
        <v>39620</v>
      </c>
      <c r="C34" s="33" t="s">
        <v>65</v>
      </c>
      <c r="D34" s="34" t="s">
        <v>120</v>
      </c>
      <c r="E34" s="90" t="s">
        <v>17</v>
      </c>
      <c r="F34" s="91"/>
      <c r="G34" s="91"/>
      <c r="H34" s="92"/>
      <c r="I34" s="90">
        <v>13</v>
      </c>
      <c r="J34" s="91"/>
      <c r="K34" s="93" t="s">
        <v>110</v>
      </c>
      <c r="L34" s="93"/>
      <c r="M34" s="93"/>
      <c r="N34" s="93"/>
      <c r="O34" s="93"/>
      <c r="P34" s="93">
        <v>24</v>
      </c>
      <c r="Q34" s="93"/>
      <c r="R34" s="27"/>
      <c r="S34" s="28"/>
      <c r="T34" s="29"/>
      <c r="U34" s="52"/>
      <c r="V34"/>
      <c r="W34"/>
      <c r="X34" s="54"/>
      <c r="Y34" s="54"/>
      <c r="Z34" s="54"/>
      <c r="AA34" s="54"/>
      <c r="AB34" s="54"/>
    </row>
    <row r="35" spans="1:28" ht="19.5" customHeight="1">
      <c r="A35" s="53">
        <v>20</v>
      </c>
      <c r="B35" s="32">
        <v>39620</v>
      </c>
      <c r="C35" s="33" t="s">
        <v>126</v>
      </c>
      <c r="D35" s="34" t="s">
        <v>120</v>
      </c>
      <c r="E35" s="90" t="s">
        <v>112</v>
      </c>
      <c r="F35" s="91"/>
      <c r="G35" s="91"/>
      <c r="H35" s="92"/>
      <c r="I35" s="90">
        <v>25</v>
      </c>
      <c r="J35" s="91"/>
      <c r="K35" s="93" t="s">
        <v>115</v>
      </c>
      <c r="L35" s="93"/>
      <c r="M35" s="93"/>
      <c r="N35" s="93"/>
      <c r="O35" s="93"/>
      <c r="P35" s="93">
        <v>19</v>
      </c>
      <c r="Q35" s="93"/>
      <c r="R35" s="27"/>
      <c r="S35" s="28"/>
      <c r="T35" s="29"/>
      <c r="U35"/>
      <c r="V35"/>
      <c r="W35"/>
      <c r="X35" s="54"/>
      <c r="Y35" s="54"/>
      <c r="Z35" s="54"/>
      <c r="AA35" s="54"/>
      <c r="AB35" s="54"/>
    </row>
    <row r="37" spans="1:20" ht="22.5" customHeight="1">
      <c r="A37" s="63" t="s">
        <v>127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 t="str">
        <f>$O$1</f>
        <v>As of June 21 , 2008 (10:15 PM)</v>
      </c>
      <c r="P37" s="65"/>
      <c r="Q37" s="65"/>
      <c r="R37" s="78"/>
      <c r="S37" s="78"/>
      <c r="T37" s="78"/>
    </row>
    <row r="38" spans="1:20" ht="21" customHeight="1">
      <c r="A38" s="66" t="s">
        <v>1</v>
      </c>
      <c r="B38" s="68" t="s">
        <v>2</v>
      </c>
      <c r="C38" s="69"/>
      <c r="D38" s="68" t="s">
        <v>3</v>
      </c>
      <c r="E38" s="66" t="s">
        <v>4</v>
      </c>
      <c r="F38" s="66" t="s">
        <v>5</v>
      </c>
      <c r="G38" s="66" t="s">
        <v>6</v>
      </c>
      <c r="H38" s="72" t="s">
        <v>7</v>
      </c>
      <c r="I38" s="73"/>
      <c r="J38" s="73"/>
      <c r="K38" s="73"/>
      <c r="L38" s="73"/>
      <c r="M38" s="74"/>
      <c r="N38" s="72" t="s">
        <v>8</v>
      </c>
      <c r="O38" s="75"/>
      <c r="P38" s="75"/>
      <c r="Q38" s="75"/>
      <c r="R38" s="75"/>
      <c r="S38" s="76"/>
      <c r="T38" s="66" t="s">
        <v>9</v>
      </c>
    </row>
    <row r="39" spans="1:20" ht="12" customHeight="1">
      <c r="A39" s="67"/>
      <c r="B39" s="70"/>
      <c r="C39" s="71"/>
      <c r="D39" s="70"/>
      <c r="E39" s="67"/>
      <c r="F39" s="67"/>
      <c r="G39" s="67"/>
      <c r="H39" s="2" t="s">
        <v>10</v>
      </c>
      <c r="I39" s="3" t="s">
        <v>11</v>
      </c>
      <c r="J39" s="3" t="s">
        <v>12</v>
      </c>
      <c r="K39" s="4" t="s">
        <v>13</v>
      </c>
      <c r="L39" s="4" t="s">
        <v>14</v>
      </c>
      <c r="M39" s="5" t="s">
        <v>15</v>
      </c>
      <c r="N39" s="2" t="s">
        <v>10</v>
      </c>
      <c r="O39" s="3" t="s">
        <v>11</v>
      </c>
      <c r="P39" s="3" t="s">
        <v>12</v>
      </c>
      <c r="Q39" s="3" t="s">
        <v>13</v>
      </c>
      <c r="R39" s="3" t="s">
        <v>14</v>
      </c>
      <c r="S39" s="5" t="s">
        <v>15</v>
      </c>
      <c r="T39" s="67"/>
    </row>
    <row r="40" spans="1:20" ht="21" customHeight="1">
      <c r="A40" s="6">
        <v>1</v>
      </c>
      <c r="B40" s="7" t="s">
        <v>128</v>
      </c>
      <c r="C40" s="8"/>
      <c r="D40" s="9">
        <v>5</v>
      </c>
      <c r="E40" s="6">
        <v>0</v>
      </c>
      <c r="F40" s="9"/>
      <c r="G40" s="10">
        <f aca="true" t="shared" si="4" ref="G40:G49">SUM((D40*2)+F40)</f>
        <v>10</v>
      </c>
      <c r="H40" s="15">
        <v>19</v>
      </c>
      <c r="I40" s="11">
        <v>21</v>
      </c>
      <c r="J40" s="12">
        <v>15</v>
      </c>
      <c r="K40" s="12">
        <v>13</v>
      </c>
      <c r="L40" s="12">
        <v>15</v>
      </c>
      <c r="M40" s="13">
        <f aca="true" t="shared" si="5" ref="M40:M49">SUM(H40:L40)</f>
        <v>83</v>
      </c>
      <c r="N40" s="15">
        <v>7</v>
      </c>
      <c r="O40" s="11">
        <v>14</v>
      </c>
      <c r="P40" s="12">
        <v>9</v>
      </c>
      <c r="Q40" s="12">
        <v>4</v>
      </c>
      <c r="R40" s="12">
        <v>3</v>
      </c>
      <c r="S40" s="13">
        <f aca="true" t="shared" si="6" ref="S40:S49">SUM(N40:R40)</f>
        <v>37</v>
      </c>
      <c r="T40" s="14">
        <f aca="true" t="shared" si="7" ref="T40:T49">SUM(M40-S40)</f>
        <v>46</v>
      </c>
    </row>
    <row r="41" spans="1:20" ht="21" customHeight="1">
      <c r="A41" s="6">
        <v>2</v>
      </c>
      <c r="B41" s="7" t="s">
        <v>129</v>
      </c>
      <c r="C41" s="8"/>
      <c r="D41" s="9">
        <v>4</v>
      </c>
      <c r="E41" s="6">
        <v>1</v>
      </c>
      <c r="F41" s="9"/>
      <c r="G41" s="10">
        <f t="shared" si="4"/>
        <v>8</v>
      </c>
      <c r="H41" s="15">
        <v>13</v>
      </c>
      <c r="I41" s="11">
        <v>12</v>
      </c>
      <c r="J41" s="12">
        <v>17</v>
      </c>
      <c r="K41" s="12">
        <v>8</v>
      </c>
      <c r="L41" s="12">
        <v>10</v>
      </c>
      <c r="M41" s="13">
        <f t="shared" si="5"/>
        <v>60</v>
      </c>
      <c r="N41" s="15">
        <v>7</v>
      </c>
      <c r="O41" s="11">
        <v>0</v>
      </c>
      <c r="P41" s="12">
        <v>2</v>
      </c>
      <c r="Q41" s="12">
        <v>10</v>
      </c>
      <c r="R41" s="12">
        <v>2</v>
      </c>
      <c r="S41" s="13">
        <f t="shared" si="6"/>
        <v>21</v>
      </c>
      <c r="T41" s="14">
        <f t="shared" si="7"/>
        <v>39</v>
      </c>
    </row>
    <row r="42" spans="1:20" ht="21" customHeight="1">
      <c r="A42" s="6">
        <v>3</v>
      </c>
      <c r="B42" s="7" t="s">
        <v>130</v>
      </c>
      <c r="C42" s="8"/>
      <c r="D42" s="9">
        <v>4</v>
      </c>
      <c r="E42" s="6">
        <v>1</v>
      </c>
      <c r="F42" s="9"/>
      <c r="G42" s="10">
        <f t="shared" si="4"/>
        <v>8</v>
      </c>
      <c r="H42" s="15">
        <v>13</v>
      </c>
      <c r="I42" s="11">
        <v>3</v>
      </c>
      <c r="J42" s="12">
        <v>13</v>
      </c>
      <c r="K42" s="12">
        <v>12</v>
      </c>
      <c r="L42" s="12">
        <v>17</v>
      </c>
      <c r="M42" s="13">
        <f t="shared" si="5"/>
        <v>58</v>
      </c>
      <c r="N42" s="15">
        <v>4</v>
      </c>
      <c r="O42" s="11">
        <v>14</v>
      </c>
      <c r="P42" s="12">
        <v>7</v>
      </c>
      <c r="Q42" s="12">
        <v>1</v>
      </c>
      <c r="R42" s="12">
        <v>0</v>
      </c>
      <c r="S42" s="13">
        <f t="shared" si="6"/>
        <v>26</v>
      </c>
      <c r="T42" s="14">
        <f t="shared" si="7"/>
        <v>32</v>
      </c>
    </row>
    <row r="43" spans="1:20" ht="21" customHeight="1">
      <c r="A43" s="6">
        <v>4</v>
      </c>
      <c r="B43" s="7" t="s">
        <v>131</v>
      </c>
      <c r="C43" s="8"/>
      <c r="D43" s="9">
        <v>4</v>
      </c>
      <c r="E43" s="6">
        <v>1</v>
      </c>
      <c r="F43" s="9"/>
      <c r="G43" s="10">
        <f t="shared" si="4"/>
        <v>8</v>
      </c>
      <c r="H43" s="15">
        <v>19</v>
      </c>
      <c r="I43" s="11">
        <v>14</v>
      </c>
      <c r="J43" s="12">
        <v>9</v>
      </c>
      <c r="K43" s="12">
        <v>10</v>
      </c>
      <c r="L43" s="12">
        <v>17</v>
      </c>
      <c r="M43" s="13">
        <f t="shared" si="5"/>
        <v>69</v>
      </c>
      <c r="N43" s="15">
        <v>1</v>
      </c>
      <c r="O43" s="11">
        <v>3</v>
      </c>
      <c r="P43" s="12">
        <v>15</v>
      </c>
      <c r="Q43" s="12">
        <v>8</v>
      </c>
      <c r="R43" s="12">
        <v>1</v>
      </c>
      <c r="S43" s="13">
        <f t="shared" si="6"/>
        <v>28</v>
      </c>
      <c r="T43" s="14">
        <f t="shared" si="7"/>
        <v>41</v>
      </c>
    </row>
    <row r="44" spans="1:20" ht="21" customHeight="1">
      <c r="A44" s="6">
        <v>5</v>
      </c>
      <c r="B44" s="7" t="s">
        <v>132</v>
      </c>
      <c r="C44" s="8"/>
      <c r="D44" s="9">
        <v>4</v>
      </c>
      <c r="E44" s="6">
        <v>1</v>
      </c>
      <c r="F44" s="9"/>
      <c r="G44" s="10">
        <f t="shared" si="4"/>
        <v>8</v>
      </c>
      <c r="H44" s="15">
        <v>19</v>
      </c>
      <c r="I44" s="11">
        <v>14</v>
      </c>
      <c r="J44" s="12">
        <v>11</v>
      </c>
      <c r="K44" s="12">
        <v>13</v>
      </c>
      <c r="L44" s="12">
        <v>13</v>
      </c>
      <c r="M44" s="13">
        <f t="shared" si="5"/>
        <v>70</v>
      </c>
      <c r="N44" s="15">
        <v>8</v>
      </c>
      <c r="O44" s="11">
        <v>21</v>
      </c>
      <c r="P44" s="12">
        <v>0</v>
      </c>
      <c r="Q44" s="12">
        <v>12</v>
      </c>
      <c r="R44" s="12">
        <v>12</v>
      </c>
      <c r="S44" s="13">
        <f t="shared" si="6"/>
        <v>53</v>
      </c>
      <c r="T44" s="14">
        <f t="shared" si="7"/>
        <v>17</v>
      </c>
    </row>
    <row r="45" spans="1:20" ht="21" customHeight="1">
      <c r="A45" s="6">
        <v>6</v>
      </c>
      <c r="B45" s="7" t="s">
        <v>72</v>
      </c>
      <c r="C45" s="8"/>
      <c r="D45" s="9">
        <v>3</v>
      </c>
      <c r="E45" s="6">
        <v>2</v>
      </c>
      <c r="F45" s="9"/>
      <c r="G45" s="10">
        <f t="shared" si="4"/>
        <v>6</v>
      </c>
      <c r="H45" s="15">
        <v>7</v>
      </c>
      <c r="I45" s="11">
        <v>21</v>
      </c>
      <c r="J45" s="12">
        <v>14</v>
      </c>
      <c r="K45" s="12">
        <v>4</v>
      </c>
      <c r="L45" s="12">
        <v>15</v>
      </c>
      <c r="M45" s="13">
        <f t="shared" si="5"/>
        <v>61</v>
      </c>
      <c r="N45" s="15">
        <v>13</v>
      </c>
      <c r="O45" s="11">
        <v>10</v>
      </c>
      <c r="P45" s="12">
        <v>8</v>
      </c>
      <c r="Q45" s="12">
        <v>13</v>
      </c>
      <c r="R45" s="12">
        <v>5</v>
      </c>
      <c r="S45" s="13">
        <f t="shared" si="6"/>
        <v>49</v>
      </c>
      <c r="T45" s="14">
        <f t="shared" si="7"/>
        <v>12</v>
      </c>
    </row>
    <row r="46" spans="1:20" ht="21" customHeight="1">
      <c r="A46" s="6">
        <v>7</v>
      </c>
      <c r="B46" s="7" t="s">
        <v>133</v>
      </c>
      <c r="C46" s="8"/>
      <c r="D46" s="9">
        <v>1</v>
      </c>
      <c r="E46" s="6">
        <v>4</v>
      </c>
      <c r="F46" s="9"/>
      <c r="G46" s="10">
        <f t="shared" si="4"/>
        <v>2</v>
      </c>
      <c r="H46" s="15">
        <v>4</v>
      </c>
      <c r="I46" s="11">
        <v>18</v>
      </c>
      <c r="J46" s="12">
        <v>8</v>
      </c>
      <c r="K46" s="12">
        <v>12</v>
      </c>
      <c r="L46" s="12">
        <v>1</v>
      </c>
      <c r="M46" s="13">
        <f t="shared" si="5"/>
        <v>43</v>
      </c>
      <c r="N46" s="15">
        <v>13</v>
      </c>
      <c r="O46" s="11">
        <v>17</v>
      </c>
      <c r="P46" s="12">
        <v>14</v>
      </c>
      <c r="Q46" s="12">
        <v>13</v>
      </c>
      <c r="R46" s="12">
        <v>17</v>
      </c>
      <c r="S46" s="13">
        <f t="shared" si="6"/>
        <v>74</v>
      </c>
      <c r="T46" s="14">
        <f t="shared" si="7"/>
        <v>-31</v>
      </c>
    </row>
    <row r="47" spans="1:20" ht="21" customHeight="1">
      <c r="A47" s="6">
        <v>8</v>
      </c>
      <c r="B47" s="7" t="s">
        <v>134</v>
      </c>
      <c r="C47" s="8"/>
      <c r="D47" s="9">
        <v>0</v>
      </c>
      <c r="E47" s="6">
        <v>5</v>
      </c>
      <c r="F47" s="9"/>
      <c r="G47" s="10">
        <f t="shared" si="4"/>
        <v>0</v>
      </c>
      <c r="H47" s="15">
        <v>1</v>
      </c>
      <c r="I47" s="11">
        <v>0</v>
      </c>
      <c r="J47" s="12">
        <v>0</v>
      </c>
      <c r="K47" s="12">
        <v>0</v>
      </c>
      <c r="L47" s="12">
        <v>5</v>
      </c>
      <c r="M47" s="13">
        <f t="shared" si="5"/>
        <v>6</v>
      </c>
      <c r="N47" s="15">
        <v>19</v>
      </c>
      <c r="O47" s="11">
        <v>12</v>
      </c>
      <c r="P47" s="12">
        <v>11</v>
      </c>
      <c r="Q47" s="12">
        <v>17</v>
      </c>
      <c r="R47" s="12">
        <v>15</v>
      </c>
      <c r="S47" s="13">
        <f t="shared" si="6"/>
        <v>74</v>
      </c>
      <c r="T47" s="14">
        <f t="shared" si="7"/>
        <v>-68</v>
      </c>
    </row>
    <row r="48" spans="1:20" ht="21" customHeight="1">
      <c r="A48" s="6">
        <v>9</v>
      </c>
      <c r="B48" s="7" t="s">
        <v>135</v>
      </c>
      <c r="C48" s="8"/>
      <c r="D48" s="9">
        <v>0</v>
      </c>
      <c r="E48" s="6">
        <v>5</v>
      </c>
      <c r="F48" s="9"/>
      <c r="G48" s="10">
        <f t="shared" si="4"/>
        <v>0</v>
      </c>
      <c r="H48" s="15">
        <v>7</v>
      </c>
      <c r="I48" s="11">
        <v>10</v>
      </c>
      <c r="J48" s="12">
        <v>7</v>
      </c>
      <c r="K48" s="12">
        <v>12</v>
      </c>
      <c r="L48" s="12">
        <v>2</v>
      </c>
      <c r="M48" s="13">
        <f t="shared" si="5"/>
        <v>38</v>
      </c>
      <c r="N48" s="15">
        <v>19</v>
      </c>
      <c r="O48" s="11">
        <v>21</v>
      </c>
      <c r="P48" s="12">
        <v>13</v>
      </c>
      <c r="Q48" s="12">
        <v>13</v>
      </c>
      <c r="R48" s="12">
        <v>10</v>
      </c>
      <c r="S48" s="13">
        <f t="shared" si="6"/>
        <v>76</v>
      </c>
      <c r="T48" s="14">
        <f t="shared" si="7"/>
        <v>-38</v>
      </c>
    </row>
    <row r="49" spans="1:20" ht="21" customHeight="1">
      <c r="A49" s="6">
        <v>10</v>
      </c>
      <c r="B49" s="7" t="s">
        <v>136</v>
      </c>
      <c r="C49" s="8"/>
      <c r="D49" s="9">
        <v>0</v>
      </c>
      <c r="E49" s="6">
        <v>5</v>
      </c>
      <c r="F49" s="9"/>
      <c r="G49" s="10">
        <f t="shared" si="4"/>
        <v>0</v>
      </c>
      <c r="H49" s="15">
        <v>8</v>
      </c>
      <c r="I49" s="11">
        <v>17</v>
      </c>
      <c r="J49" s="12">
        <v>2</v>
      </c>
      <c r="K49" s="12">
        <v>1</v>
      </c>
      <c r="L49" s="12">
        <v>3</v>
      </c>
      <c r="M49" s="13">
        <f t="shared" si="5"/>
        <v>31</v>
      </c>
      <c r="N49" s="15">
        <v>19</v>
      </c>
      <c r="O49" s="11">
        <v>18</v>
      </c>
      <c r="P49" s="12">
        <v>17</v>
      </c>
      <c r="Q49" s="12">
        <v>12</v>
      </c>
      <c r="R49" s="12">
        <v>15</v>
      </c>
      <c r="S49" s="13">
        <f t="shared" si="6"/>
        <v>81</v>
      </c>
      <c r="T49" s="14">
        <f t="shared" si="7"/>
        <v>-50</v>
      </c>
    </row>
    <row r="50" spans="1:20" ht="12.75" customHeight="1">
      <c r="A50" s="1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17"/>
    </row>
    <row r="51" spans="1:20" ht="32.25" customHeight="1">
      <c r="A51" s="63" t="s">
        <v>137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 t="str">
        <f>$O$1</f>
        <v>As of June 21 , 2008 (10:15 PM)</v>
      </c>
      <c r="P51" s="65"/>
      <c r="Q51" s="65"/>
      <c r="R51" s="78"/>
      <c r="S51" s="78"/>
      <c r="T51" s="78"/>
    </row>
    <row r="52" spans="1:20" ht="18.75" customHeight="1">
      <c r="A52" s="49" t="s">
        <v>26</v>
      </c>
      <c r="B52" s="49" t="s">
        <v>27</v>
      </c>
      <c r="C52" s="49" t="s">
        <v>28</v>
      </c>
      <c r="D52" s="50" t="s">
        <v>29</v>
      </c>
      <c r="E52" s="98" t="s">
        <v>30</v>
      </c>
      <c r="F52" s="99"/>
      <c r="G52" s="99"/>
      <c r="H52" s="100"/>
      <c r="I52" s="98" t="s">
        <v>31</v>
      </c>
      <c r="J52" s="99"/>
      <c r="K52" s="101" t="s">
        <v>30</v>
      </c>
      <c r="L52" s="101"/>
      <c r="M52" s="101"/>
      <c r="N52" s="101"/>
      <c r="O52" s="101"/>
      <c r="P52" s="101" t="s">
        <v>31</v>
      </c>
      <c r="Q52" s="101"/>
      <c r="R52" s="20"/>
      <c r="S52" s="21"/>
      <c r="T52" s="22"/>
    </row>
    <row r="53" spans="1:20" ht="19.5" customHeight="1">
      <c r="A53" s="23">
        <v>1</v>
      </c>
      <c r="B53" s="24">
        <v>39612</v>
      </c>
      <c r="C53" s="25">
        <v>0.75</v>
      </c>
      <c r="D53" s="26" t="s">
        <v>138</v>
      </c>
      <c r="E53" s="83" t="s">
        <v>136</v>
      </c>
      <c r="F53" s="84"/>
      <c r="G53" s="84"/>
      <c r="H53" s="85"/>
      <c r="I53" s="83">
        <v>8</v>
      </c>
      <c r="J53" s="84"/>
      <c r="K53" s="86" t="s">
        <v>132</v>
      </c>
      <c r="L53" s="86"/>
      <c r="M53" s="86"/>
      <c r="N53" s="86"/>
      <c r="O53" s="86"/>
      <c r="P53" s="86">
        <v>19</v>
      </c>
      <c r="Q53" s="86"/>
      <c r="R53" s="27"/>
      <c r="S53" s="28"/>
      <c r="T53" s="29"/>
    </row>
    <row r="54" spans="1:20" ht="19.5" customHeight="1">
      <c r="A54" s="23">
        <v>2</v>
      </c>
      <c r="B54" s="24">
        <v>39612</v>
      </c>
      <c r="C54" s="25">
        <v>0.75</v>
      </c>
      <c r="D54" s="26" t="s">
        <v>79</v>
      </c>
      <c r="E54" s="83" t="s">
        <v>134</v>
      </c>
      <c r="F54" s="84"/>
      <c r="G54" s="84"/>
      <c r="H54" s="85"/>
      <c r="I54" s="83">
        <v>1</v>
      </c>
      <c r="J54" s="84"/>
      <c r="K54" s="86" t="s">
        <v>131</v>
      </c>
      <c r="L54" s="86"/>
      <c r="M54" s="86"/>
      <c r="N54" s="86"/>
      <c r="O54" s="86"/>
      <c r="P54" s="86">
        <v>19</v>
      </c>
      <c r="Q54" s="86"/>
      <c r="R54" s="27"/>
      <c r="S54" s="28"/>
      <c r="T54" s="29"/>
    </row>
    <row r="55" spans="1:20" ht="19.5" customHeight="1">
      <c r="A55" s="23">
        <v>3</v>
      </c>
      <c r="B55" s="24">
        <v>39612</v>
      </c>
      <c r="C55" s="25">
        <v>0.8125</v>
      </c>
      <c r="D55" s="26" t="s">
        <v>138</v>
      </c>
      <c r="E55" s="83" t="s">
        <v>130</v>
      </c>
      <c r="F55" s="84"/>
      <c r="G55" s="84"/>
      <c r="H55" s="85"/>
      <c r="I55" s="83">
        <v>13</v>
      </c>
      <c r="J55" s="84"/>
      <c r="K55" s="86" t="s">
        <v>133</v>
      </c>
      <c r="L55" s="86"/>
      <c r="M55" s="86"/>
      <c r="N55" s="86"/>
      <c r="O55" s="86"/>
      <c r="P55" s="86">
        <v>4</v>
      </c>
      <c r="Q55" s="86"/>
      <c r="R55" s="27"/>
      <c r="S55" s="28"/>
      <c r="T55" s="29"/>
    </row>
    <row r="56" spans="1:17" ht="19.5" customHeight="1">
      <c r="A56" s="23">
        <v>4</v>
      </c>
      <c r="B56" s="24">
        <v>39613</v>
      </c>
      <c r="C56" s="25">
        <v>0.375</v>
      </c>
      <c r="D56" s="26" t="s">
        <v>138</v>
      </c>
      <c r="E56" s="83" t="s">
        <v>72</v>
      </c>
      <c r="F56" s="84"/>
      <c r="G56" s="84"/>
      <c r="H56" s="85"/>
      <c r="I56" s="83">
        <v>7</v>
      </c>
      <c r="J56" s="84"/>
      <c r="K56" s="86" t="s">
        <v>129</v>
      </c>
      <c r="L56" s="86"/>
      <c r="M56" s="86"/>
      <c r="N56" s="86"/>
      <c r="O56" s="86"/>
      <c r="P56" s="86">
        <v>13</v>
      </c>
      <c r="Q56" s="86"/>
    </row>
    <row r="57" spans="1:18" ht="19.5" customHeight="1">
      <c r="A57" s="23">
        <v>5</v>
      </c>
      <c r="B57" s="24">
        <v>39613</v>
      </c>
      <c r="C57" s="25">
        <v>0.9375</v>
      </c>
      <c r="D57" s="26" t="s">
        <v>138</v>
      </c>
      <c r="E57" s="83" t="s">
        <v>128</v>
      </c>
      <c r="F57" s="84"/>
      <c r="G57" s="84"/>
      <c r="H57" s="85"/>
      <c r="I57" s="83">
        <v>19</v>
      </c>
      <c r="J57" s="84"/>
      <c r="K57" s="86" t="s">
        <v>135</v>
      </c>
      <c r="L57" s="86"/>
      <c r="M57" s="86"/>
      <c r="N57" s="86"/>
      <c r="O57" s="86"/>
      <c r="P57" s="86">
        <v>7</v>
      </c>
      <c r="Q57" s="86"/>
      <c r="R57" s="27"/>
    </row>
    <row r="58" spans="1:20" ht="19.5" customHeight="1">
      <c r="A58" s="23">
        <v>6</v>
      </c>
      <c r="B58" s="24">
        <v>39613</v>
      </c>
      <c r="C58" s="25">
        <v>0.5</v>
      </c>
      <c r="D58" s="26" t="s">
        <v>138</v>
      </c>
      <c r="E58" s="83" t="s">
        <v>129</v>
      </c>
      <c r="F58" s="84"/>
      <c r="G58" s="84"/>
      <c r="H58" s="85"/>
      <c r="I58" s="83">
        <v>12</v>
      </c>
      <c r="J58" s="84"/>
      <c r="K58" s="86" t="s">
        <v>134</v>
      </c>
      <c r="L58" s="86"/>
      <c r="M58" s="86"/>
      <c r="N58" s="86"/>
      <c r="O58" s="86"/>
      <c r="P58" s="86">
        <v>0</v>
      </c>
      <c r="Q58" s="86"/>
      <c r="R58" s="27"/>
      <c r="S58" s="28"/>
      <c r="T58" s="29"/>
    </row>
    <row r="59" spans="1:20" ht="19.5" customHeight="1">
      <c r="A59" s="23">
        <v>7</v>
      </c>
      <c r="B59" s="24">
        <v>39613</v>
      </c>
      <c r="C59" s="25">
        <v>0.5625</v>
      </c>
      <c r="D59" s="26" t="s">
        <v>138</v>
      </c>
      <c r="E59" s="83" t="s">
        <v>135</v>
      </c>
      <c r="F59" s="84"/>
      <c r="G59" s="84"/>
      <c r="H59" s="85"/>
      <c r="I59" s="83">
        <v>10</v>
      </c>
      <c r="J59" s="84"/>
      <c r="K59" s="86" t="s">
        <v>72</v>
      </c>
      <c r="L59" s="86"/>
      <c r="M59" s="86"/>
      <c r="N59" s="86"/>
      <c r="O59" s="86"/>
      <c r="P59" s="86">
        <v>21</v>
      </c>
      <c r="Q59" s="86"/>
      <c r="R59" s="27"/>
      <c r="S59" s="28"/>
      <c r="T59" s="29"/>
    </row>
    <row r="60" spans="1:20" ht="19.5" customHeight="1">
      <c r="A60" s="23">
        <v>8</v>
      </c>
      <c r="B60" s="24">
        <v>39613</v>
      </c>
      <c r="C60" s="25">
        <v>0.625</v>
      </c>
      <c r="D60" s="26" t="s">
        <v>138</v>
      </c>
      <c r="E60" s="83" t="s">
        <v>132</v>
      </c>
      <c r="F60" s="84"/>
      <c r="G60" s="84"/>
      <c r="H60" s="85"/>
      <c r="I60" s="83">
        <v>14</v>
      </c>
      <c r="J60" s="84"/>
      <c r="K60" s="86" t="s">
        <v>128</v>
      </c>
      <c r="L60" s="86"/>
      <c r="M60" s="86"/>
      <c r="N60" s="86"/>
      <c r="O60" s="86"/>
      <c r="P60" s="86">
        <v>21</v>
      </c>
      <c r="Q60" s="86"/>
      <c r="R60" s="27"/>
      <c r="S60" s="28"/>
      <c r="T60" s="29"/>
    </row>
    <row r="61" spans="1:20" ht="19.5" customHeight="1">
      <c r="A61" s="23">
        <v>9</v>
      </c>
      <c r="B61" s="24">
        <v>39613</v>
      </c>
      <c r="C61" s="25">
        <v>0.6875</v>
      </c>
      <c r="D61" s="26" t="s">
        <v>138</v>
      </c>
      <c r="E61" s="83" t="s">
        <v>131</v>
      </c>
      <c r="F61" s="84"/>
      <c r="G61" s="84"/>
      <c r="H61" s="85"/>
      <c r="I61" s="83">
        <v>14</v>
      </c>
      <c r="J61" s="84"/>
      <c r="K61" s="86" t="s">
        <v>130</v>
      </c>
      <c r="L61" s="86"/>
      <c r="M61" s="86"/>
      <c r="N61" s="86"/>
      <c r="O61" s="86"/>
      <c r="P61" s="86">
        <v>3</v>
      </c>
      <c r="Q61" s="86"/>
      <c r="R61" s="27"/>
      <c r="S61" s="28"/>
      <c r="T61" s="29"/>
    </row>
    <row r="62" spans="1:20" ht="19.5" customHeight="1">
      <c r="A62" s="23">
        <v>10</v>
      </c>
      <c r="B62" s="24">
        <v>39613</v>
      </c>
      <c r="C62" s="25">
        <v>0.75</v>
      </c>
      <c r="D62" s="26" t="s">
        <v>138</v>
      </c>
      <c r="E62" s="83" t="s">
        <v>133</v>
      </c>
      <c r="F62" s="84"/>
      <c r="G62" s="84"/>
      <c r="H62" s="85"/>
      <c r="I62" s="83">
        <v>18</v>
      </c>
      <c r="J62" s="84"/>
      <c r="K62" s="86" t="s">
        <v>136</v>
      </c>
      <c r="L62" s="86"/>
      <c r="M62" s="86"/>
      <c r="N62" s="86"/>
      <c r="O62" s="86"/>
      <c r="P62" s="86">
        <v>17</v>
      </c>
      <c r="Q62" s="86"/>
      <c r="R62" s="27"/>
      <c r="S62" s="28"/>
      <c r="T62" s="29"/>
    </row>
    <row r="63" spans="1:20" ht="19.5" customHeight="1">
      <c r="A63" s="23">
        <v>11</v>
      </c>
      <c r="B63" s="24">
        <v>39614</v>
      </c>
      <c r="C63" s="25">
        <v>0.4583333333333333</v>
      </c>
      <c r="D63" s="26" t="s">
        <v>138</v>
      </c>
      <c r="E63" s="83" t="s">
        <v>134</v>
      </c>
      <c r="F63" s="84"/>
      <c r="G63" s="84"/>
      <c r="H63" s="85"/>
      <c r="I63" s="83">
        <v>0</v>
      </c>
      <c r="J63" s="84"/>
      <c r="K63" s="86" t="s">
        <v>132</v>
      </c>
      <c r="L63" s="86"/>
      <c r="M63" s="86"/>
      <c r="N63" s="86"/>
      <c r="O63" s="86"/>
      <c r="P63" s="86">
        <v>11</v>
      </c>
      <c r="Q63" s="86"/>
      <c r="R63" s="27"/>
      <c r="S63" s="28"/>
      <c r="T63" s="29"/>
    </row>
    <row r="64" spans="1:20" ht="19.5" customHeight="1">
      <c r="A64" s="23">
        <v>12</v>
      </c>
      <c r="B64" s="24">
        <v>39614</v>
      </c>
      <c r="C64" s="25">
        <v>0.5208333333333334</v>
      </c>
      <c r="D64" s="26" t="s">
        <v>138</v>
      </c>
      <c r="E64" s="83" t="s">
        <v>72</v>
      </c>
      <c r="F64" s="84"/>
      <c r="G64" s="84"/>
      <c r="H64" s="85"/>
      <c r="I64" s="83">
        <v>14</v>
      </c>
      <c r="J64" s="84"/>
      <c r="K64" s="86" t="s">
        <v>133</v>
      </c>
      <c r="L64" s="86"/>
      <c r="M64" s="86"/>
      <c r="N64" s="86"/>
      <c r="O64" s="86"/>
      <c r="P64" s="86">
        <v>8</v>
      </c>
      <c r="Q64" s="86"/>
      <c r="R64" s="27"/>
      <c r="S64" s="28"/>
      <c r="T64" s="29"/>
    </row>
    <row r="65" spans="1:20" ht="19.5" customHeight="1">
      <c r="A65" s="23">
        <v>13</v>
      </c>
      <c r="B65" s="24">
        <v>39614</v>
      </c>
      <c r="C65" s="25">
        <v>0.5833333333333334</v>
      </c>
      <c r="D65" s="26" t="s">
        <v>138</v>
      </c>
      <c r="E65" s="83" t="s">
        <v>129</v>
      </c>
      <c r="F65" s="84"/>
      <c r="G65" s="84"/>
      <c r="H65" s="85"/>
      <c r="I65" s="83">
        <v>17</v>
      </c>
      <c r="J65" s="84"/>
      <c r="K65" s="86" t="s">
        <v>136</v>
      </c>
      <c r="L65" s="86"/>
      <c r="M65" s="86"/>
      <c r="N65" s="86"/>
      <c r="O65" s="86"/>
      <c r="P65" s="86">
        <v>2</v>
      </c>
      <c r="Q65" s="86"/>
      <c r="R65" s="27"/>
      <c r="S65" s="28"/>
      <c r="T65" s="29"/>
    </row>
    <row r="66" spans="1:20" ht="19.5" customHeight="1">
      <c r="A66" s="23">
        <v>14</v>
      </c>
      <c r="B66" s="24">
        <v>39614</v>
      </c>
      <c r="C66" s="25">
        <v>0.6458333333333334</v>
      </c>
      <c r="D66" s="26" t="s">
        <v>138</v>
      </c>
      <c r="E66" s="83" t="s">
        <v>131</v>
      </c>
      <c r="F66" s="84"/>
      <c r="G66" s="84"/>
      <c r="H66" s="85"/>
      <c r="I66" s="83">
        <v>9</v>
      </c>
      <c r="J66" s="84"/>
      <c r="K66" s="86" t="s">
        <v>128</v>
      </c>
      <c r="L66" s="86"/>
      <c r="M66" s="86"/>
      <c r="N66" s="86"/>
      <c r="O66" s="86"/>
      <c r="P66" s="86">
        <v>15</v>
      </c>
      <c r="Q66" s="86"/>
      <c r="R66" s="27"/>
      <c r="S66" s="28"/>
      <c r="T66" s="29"/>
    </row>
    <row r="67" spans="1:20" ht="19.5" customHeight="1">
      <c r="A67" s="23">
        <v>15</v>
      </c>
      <c r="B67" s="24">
        <v>39614</v>
      </c>
      <c r="C67" s="25">
        <v>0.7083333333333334</v>
      </c>
      <c r="D67" s="26" t="s">
        <v>138</v>
      </c>
      <c r="E67" s="83" t="s">
        <v>130</v>
      </c>
      <c r="F67" s="84"/>
      <c r="G67" s="84"/>
      <c r="H67" s="85"/>
      <c r="I67" s="83">
        <v>13</v>
      </c>
      <c r="J67" s="84"/>
      <c r="K67" s="86" t="s">
        <v>135</v>
      </c>
      <c r="L67" s="86"/>
      <c r="M67" s="86"/>
      <c r="N67" s="86"/>
      <c r="O67" s="86"/>
      <c r="P67" s="86">
        <v>7</v>
      </c>
      <c r="Q67" s="86"/>
      <c r="R67" s="27"/>
      <c r="S67" s="28"/>
      <c r="T67" s="29"/>
    </row>
    <row r="68" spans="1:21" ht="19.5" customHeight="1">
      <c r="A68" s="87" t="s">
        <v>139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9"/>
      <c r="R68" s="27"/>
      <c r="S68" s="28"/>
      <c r="T68" s="29"/>
      <c r="U68" s="52"/>
    </row>
    <row r="69" spans="1:21" ht="19.5" customHeight="1">
      <c r="A69" s="53">
        <v>16</v>
      </c>
      <c r="B69" s="32">
        <v>39620</v>
      </c>
      <c r="C69" s="33">
        <v>0.375</v>
      </c>
      <c r="D69" s="34" t="s">
        <v>79</v>
      </c>
      <c r="E69" s="90" t="s">
        <v>72</v>
      </c>
      <c r="F69" s="91"/>
      <c r="G69" s="91"/>
      <c r="H69" s="92"/>
      <c r="I69" s="90">
        <v>4</v>
      </c>
      <c r="J69" s="91"/>
      <c r="K69" s="93" t="s">
        <v>128</v>
      </c>
      <c r="L69" s="93"/>
      <c r="M69" s="93"/>
      <c r="N69" s="93"/>
      <c r="O69" s="93"/>
      <c r="P69" s="93">
        <v>13</v>
      </c>
      <c r="Q69" s="93"/>
      <c r="R69" s="27"/>
      <c r="S69" s="28"/>
      <c r="T69" s="29"/>
      <c r="U69" s="52"/>
    </row>
    <row r="70" spans="1:21" ht="19.5" customHeight="1">
      <c r="A70" s="53">
        <v>17</v>
      </c>
      <c r="B70" s="32">
        <v>39620</v>
      </c>
      <c r="C70" s="33">
        <v>0.375</v>
      </c>
      <c r="D70" s="34" t="s">
        <v>138</v>
      </c>
      <c r="E70" s="90" t="s">
        <v>129</v>
      </c>
      <c r="F70" s="91"/>
      <c r="G70" s="91"/>
      <c r="H70" s="92"/>
      <c r="I70" s="90">
        <v>8</v>
      </c>
      <c r="J70" s="91"/>
      <c r="K70" s="93" t="s">
        <v>131</v>
      </c>
      <c r="L70" s="93"/>
      <c r="M70" s="93"/>
      <c r="N70" s="93"/>
      <c r="O70" s="93"/>
      <c r="P70" s="93">
        <v>10</v>
      </c>
      <c r="Q70" s="93"/>
      <c r="R70" s="27"/>
      <c r="S70" s="28"/>
      <c r="T70" s="29"/>
      <c r="U70" s="52"/>
    </row>
    <row r="71" spans="1:21" ht="19.5" customHeight="1">
      <c r="A71" s="31">
        <v>21</v>
      </c>
      <c r="B71" s="32">
        <v>39620</v>
      </c>
      <c r="C71" s="33">
        <v>0.4375</v>
      </c>
      <c r="D71" s="34" t="s">
        <v>79</v>
      </c>
      <c r="E71" s="90" t="s">
        <v>133</v>
      </c>
      <c r="F71" s="91"/>
      <c r="G71" s="91"/>
      <c r="H71" s="92"/>
      <c r="I71" s="90">
        <v>12</v>
      </c>
      <c r="J71" s="91"/>
      <c r="K71" s="93" t="s">
        <v>132</v>
      </c>
      <c r="L71" s="93"/>
      <c r="M71" s="93"/>
      <c r="N71" s="93"/>
      <c r="O71" s="93"/>
      <c r="P71" s="93">
        <v>13</v>
      </c>
      <c r="Q71" s="93"/>
      <c r="R71" s="27"/>
      <c r="S71" s="28"/>
      <c r="T71" s="29"/>
      <c r="U71" s="52"/>
    </row>
    <row r="72" spans="1:21" ht="19.5" customHeight="1">
      <c r="A72" s="53">
        <v>18</v>
      </c>
      <c r="B72" s="32">
        <v>39620</v>
      </c>
      <c r="C72" s="33">
        <v>0.4375</v>
      </c>
      <c r="D72" s="34" t="s">
        <v>138</v>
      </c>
      <c r="E72" s="90" t="s">
        <v>136</v>
      </c>
      <c r="F72" s="91"/>
      <c r="G72" s="91"/>
      <c r="H72" s="92"/>
      <c r="I72" s="90">
        <v>1</v>
      </c>
      <c r="J72" s="91"/>
      <c r="K72" s="93" t="s">
        <v>130</v>
      </c>
      <c r="L72" s="93"/>
      <c r="M72" s="93"/>
      <c r="N72" s="93"/>
      <c r="O72" s="93"/>
      <c r="P72" s="93">
        <v>12</v>
      </c>
      <c r="Q72" s="93"/>
      <c r="R72" s="27"/>
      <c r="S72" s="28"/>
      <c r="T72" s="29"/>
      <c r="U72" s="52"/>
    </row>
    <row r="73" spans="1:21" ht="19.5" customHeight="1">
      <c r="A73" s="53">
        <v>19</v>
      </c>
      <c r="B73" s="32">
        <v>39620</v>
      </c>
      <c r="C73" s="33">
        <v>0.5</v>
      </c>
      <c r="D73" s="34" t="s">
        <v>79</v>
      </c>
      <c r="E73" s="90" t="s">
        <v>131</v>
      </c>
      <c r="F73" s="91"/>
      <c r="G73" s="91"/>
      <c r="H73" s="92"/>
      <c r="I73" s="90">
        <v>17</v>
      </c>
      <c r="J73" s="91"/>
      <c r="K73" s="93" t="s">
        <v>133</v>
      </c>
      <c r="L73" s="93"/>
      <c r="M73" s="93"/>
      <c r="N73" s="93"/>
      <c r="O73" s="93"/>
      <c r="P73" s="93">
        <v>1</v>
      </c>
      <c r="Q73" s="93"/>
      <c r="R73" s="27"/>
      <c r="S73" s="28"/>
      <c r="T73" s="29"/>
      <c r="U73" s="52"/>
    </row>
    <row r="74" spans="1:21" ht="19.5" customHeight="1">
      <c r="A74" s="53">
        <v>20</v>
      </c>
      <c r="B74" s="32">
        <v>39620</v>
      </c>
      <c r="C74" s="33">
        <v>0.5</v>
      </c>
      <c r="D74" s="34" t="s">
        <v>138</v>
      </c>
      <c r="E74" s="90" t="s">
        <v>130</v>
      </c>
      <c r="F74" s="91"/>
      <c r="G74" s="91"/>
      <c r="H74" s="92"/>
      <c r="I74" s="90">
        <v>17</v>
      </c>
      <c r="J74" s="91"/>
      <c r="K74" s="93" t="s">
        <v>134</v>
      </c>
      <c r="L74" s="93"/>
      <c r="M74" s="93"/>
      <c r="N74" s="93"/>
      <c r="O74" s="93"/>
      <c r="P74" s="93">
        <v>0</v>
      </c>
      <c r="Q74" s="93"/>
      <c r="R74" s="27"/>
      <c r="S74" s="28"/>
      <c r="T74" s="29"/>
      <c r="U74" s="52"/>
    </row>
    <row r="75" spans="1:21" ht="19.5" customHeight="1">
      <c r="A75" s="31">
        <v>22</v>
      </c>
      <c r="B75" s="32">
        <v>39620</v>
      </c>
      <c r="C75" s="33">
        <v>0.5625</v>
      </c>
      <c r="D75" s="34" t="s">
        <v>79</v>
      </c>
      <c r="E75" s="90" t="s">
        <v>136</v>
      </c>
      <c r="F75" s="91"/>
      <c r="G75" s="91"/>
      <c r="H75" s="92"/>
      <c r="I75" s="90">
        <v>3</v>
      </c>
      <c r="J75" s="91"/>
      <c r="K75" s="93" t="s">
        <v>128</v>
      </c>
      <c r="L75" s="93"/>
      <c r="M75" s="93"/>
      <c r="N75" s="93"/>
      <c r="O75" s="93"/>
      <c r="P75" s="93">
        <v>15</v>
      </c>
      <c r="Q75" s="93"/>
      <c r="R75" s="27"/>
      <c r="S75" s="28"/>
      <c r="T75" s="29"/>
      <c r="U75" s="52"/>
    </row>
    <row r="76" spans="1:21" ht="19.5" customHeight="1">
      <c r="A76" s="31">
        <v>23</v>
      </c>
      <c r="B76" s="32">
        <v>39620</v>
      </c>
      <c r="C76" s="33">
        <v>0.5625</v>
      </c>
      <c r="D76" s="34" t="s">
        <v>138</v>
      </c>
      <c r="E76" s="90" t="s">
        <v>132</v>
      </c>
      <c r="F76" s="91"/>
      <c r="G76" s="91"/>
      <c r="H76" s="92"/>
      <c r="I76" s="90">
        <v>13</v>
      </c>
      <c r="J76" s="91"/>
      <c r="K76" s="93" t="s">
        <v>135</v>
      </c>
      <c r="L76" s="93"/>
      <c r="M76" s="93"/>
      <c r="N76" s="93"/>
      <c r="O76" s="93"/>
      <c r="P76" s="93">
        <v>12</v>
      </c>
      <c r="Q76" s="93"/>
      <c r="R76" s="27"/>
      <c r="S76" s="28"/>
      <c r="T76" s="29"/>
      <c r="U76" s="52"/>
    </row>
    <row r="77" spans="1:21" ht="19.5" customHeight="1">
      <c r="A77" s="31">
        <v>24</v>
      </c>
      <c r="B77" s="32">
        <v>39620</v>
      </c>
      <c r="C77" s="33">
        <v>0.625</v>
      </c>
      <c r="D77" s="34" t="s">
        <v>79</v>
      </c>
      <c r="E77" s="90" t="s">
        <v>134</v>
      </c>
      <c r="F77" s="91"/>
      <c r="G77" s="91"/>
      <c r="H77" s="92"/>
      <c r="I77" s="90">
        <v>5</v>
      </c>
      <c r="J77" s="91"/>
      <c r="K77" s="93" t="s">
        <v>72</v>
      </c>
      <c r="L77" s="93"/>
      <c r="M77" s="93"/>
      <c r="N77" s="93"/>
      <c r="O77" s="93"/>
      <c r="P77" s="93">
        <v>15</v>
      </c>
      <c r="Q77" s="93"/>
      <c r="R77" s="27"/>
      <c r="S77" s="28"/>
      <c r="T77" s="29"/>
      <c r="U77" s="52"/>
    </row>
    <row r="78" spans="1:21" ht="19.5" customHeight="1">
      <c r="A78" s="31">
        <v>25</v>
      </c>
      <c r="B78" s="32">
        <v>39620</v>
      </c>
      <c r="C78" s="33">
        <v>0.625</v>
      </c>
      <c r="D78" s="34" t="s">
        <v>138</v>
      </c>
      <c r="E78" s="90" t="s">
        <v>135</v>
      </c>
      <c r="F78" s="91"/>
      <c r="G78" s="91"/>
      <c r="H78" s="92"/>
      <c r="I78" s="90">
        <v>2</v>
      </c>
      <c r="J78" s="91"/>
      <c r="K78" s="93" t="s">
        <v>129</v>
      </c>
      <c r="L78" s="93"/>
      <c r="M78" s="93"/>
      <c r="N78" s="93"/>
      <c r="O78" s="93"/>
      <c r="P78" s="93">
        <v>10</v>
      </c>
      <c r="Q78" s="93"/>
      <c r="R78" s="27"/>
      <c r="S78" s="28"/>
      <c r="T78" s="29"/>
      <c r="U78" s="52"/>
    </row>
    <row r="80" spans="1:20" ht="22.5" customHeight="1">
      <c r="A80" s="63" t="s">
        <v>140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 t="str">
        <f>$O$1</f>
        <v>As of June 21 , 2008 (10:15 PM)</v>
      </c>
      <c r="P80" s="65"/>
      <c r="Q80" s="65"/>
      <c r="R80" s="78"/>
      <c r="S80" s="78"/>
      <c r="T80" s="78"/>
    </row>
    <row r="81" spans="1:20" ht="21" customHeight="1">
      <c r="A81" s="66" t="s">
        <v>1</v>
      </c>
      <c r="B81" s="68" t="s">
        <v>2</v>
      </c>
      <c r="C81" s="69"/>
      <c r="D81" s="68" t="s">
        <v>3</v>
      </c>
      <c r="E81" s="66" t="s">
        <v>4</v>
      </c>
      <c r="F81" s="66" t="s">
        <v>5</v>
      </c>
      <c r="G81" s="66" t="s">
        <v>6</v>
      </c>
      <c r="H81" s="72" t="s">
        <v>7</v>
      </c>
      <c r="I81" s="73"/>
      <c r="J81" s="73"/>
      <c r="K81" s="73"/>
      <c r="L81" s="73"/>
      <c r="M81" s="74"/>
      <c r="N81" s="72" t="s">
        <v>8</v>
      </c>
      <c r="O81" s="75"/>
      <c r="P81" s="75"/>
      <c r="Q81" s="75"/>
      <c r="R81" s="75"/>
      <c r="S81" s="76"/>
      <c r="T81" s="66" t="s">
        <v>9</v>
      </c>
    </row>
    <row r="82" spans="1:20" ht="12" customHeight="1">
      <c r="A82" s="67"/>
      <c r="B82" s="70"/>
      <c r="C82" s="71"/>
      <c r="D82" s="70"/>
      <c r="E82" s="67"/>
      <c r="F82" s="67"/>
      <c r="G82" s="67"/>
      <c r="H82" s="2" t="s">
        <v>10</v>
      </c>
      <c r="I82" s="3" t="s">
        <v>11</v>
      </c>
      <c r="J82" s="3" t="s">
        <v>12</v>
      </c>
      <c r="K82" s="4" t="s">
        <v>13</v>
      </c>
      <c r="L82" s="4" t="s">
        <v>14</v>
      </c>
      <c r="M82" s="5" t="s">
        <v>15</v>
      </c>
      <c r="N82" s="2" t="s">
        <v>10</v>
      </c>
      <c r="O82" s="3" t="s">
        <v>11</v>
      </c>
      <c r="P82" s="3" t="s">
        <v>12</v>
      </c>
      <c r="Q82" s="3" t="s">
        <v>13</v>
      </c>
      <c r="R82" s="3" t="s">
        <v>14</v>
      </c>
      <c r="S82" s="5" t="s">
        <v>15</v>
      </c>
      <c r="T82" s="67"/>
    </row>
    <row r="83" spans="1:20" ht="21" customHeight="1">
      <c r="A83" s="6">
        <v>1</v>
      </c>
      <c r="B83" s="55" t="s">
        <v>141</v>
      </c>
      <c r="C83" s="56"/>
      <c r="D83" s="9">
        <v>5</v>
      </c>
      <c r="E83" s="6">
        <v>0</v>
      </c>
      <c r="F83" s="9"/>
      <c r="G83" s="10">
        <f aca="true" t="shared" si="8" ref="G83:G95">SUM((D83*2)+F83)</f>
        <v>10</v>
      </c>
      <c r="H83" s="11">
        <v>8</v>
      </c>
      <c r="I83" s="12">
        <v>11</v>
      </c>
      <c r="J83" s="12">
        <v>12</v>
      </c>
      <c r="K83" s="12">
        <v>14</v>
      </c>
      <c r="L83" s="11">
        <v>19</v>
      </c>
      <c r="M83" s="13">
        <f aca="true" t="shared" si="9" ref="M83:M95">SUM(H83:L83)</f>
        <v>64</v>
      </c>
      <c r="N83" s="11">
        <v>5</v>
      </c>
      <c r="O83" s="12">
        <v>2</v>
      </c>
      <c r="P83" s="12">
        <v>5</v>
      </c>
      <c r="Q83" s="12">
        <v>5</v>
      </c>
      <c r="R83" s="11">
        <v>5</v>
      </c>
      <c r="S83" s="13">
        <f aca="true" t="shared" si="10" ref="S83:S95">SUM(N83:R83)</f>
        <v>22</v>
      </c>
      <c r="T83" s="14">
        <f aca="true" t="shared" si="11" ref="T83:T95">SUM(M83-S83)</f>
        <v>42</v>
      </c>
    </row>
    <row r="84" spans="1:20" ht="21" customHeight="1">
      <c r="A84" s="6">
        <v>2</v>
      </c>
      <c r="B84" s="55" t="s">
        <v>142</v>
      </c>
      <c r="C84" s="56"/>
      <c r="D84" s="9">
        <v>5</v>
      </c>
      <c r="E84" s="6">
        <v>0</v>
      </c>
      <c r="F84" s="9"/>
      <c r="G84" s="10">
        <f t="shared" si="8"/>
        <v>10</v>
      </c>
      <c r="H84" s="15">
        <v>10</v>
      </c>
      <c r="I84" s="11">
        <v>17</v>
      </c>
      <c r="J84" s="12">
        <v>11</v>
      </c>
      <c r="K84" s="12">
        <v>16</v>
      </c>
      <c r="L84" s="12">
        <v>13</v>
      </c>
      <c r="M84" s="13">
        <f t="shared" si="9"/>
        <v>67</v>
      </c>
      <c r="N84" s="15">
        <v>0</v>
      </c>
      <c r="O84" s="11">
        <v>1</v>
      </c>
      <c r="P84" s="12">
        <v>10</v>
      </c>
      <c r="Q84" s="12">
        <v>7</v>
      </c>
      <c r="R84" s="12">
        <v>11</v>
      </c>
      <c r="S84" s="13">
        <f t="shared" si="10"/>
        <v>29</v>
      </c>
      <c r="T84" s="14">
        <f t="shared" si="11"/>
        <v>38</v>
      </c>
    </row>
    <row r="85" spans="1:20" ht="21" customHeight="1">
      <c r="A85" s="6">
        <v>3</v>
      </c>
      <c r="B85" s="7" t="s">
        <v>143</v>
      </c>
      <c r="C85" s="8"/>
      <c r="D85" s="9">
        <v>4</v>
      </c>
      <c r="E85" s="6">
        <v>1</v>
      </c>
      <c r="F85" s="9"/>
      <c r="G85" s="10">
        <f t="shared" si="8"/>
        <v>8</v>
      </c>
      <c r="H85" s="15">
        <v>13</v>
      </c>
      <c r="I85" s="11">
        <v>11</v>
      </c>
      <c r="J85" s="12">
        <v>19</v>
      </c>
      <c r="K85" s="12">
        <v>11</v>
      </c>
      <c r="L85" s="12">
        <v>7</v>
      </c>
      <c r="M85" s="13">
        <f t="shared" si="9"/>
        <v>61</v>
      </c>
      <c r="N85" s="15">
        <v>4</v>
      </c>
      <c r="O85" s="11">
        <v>6</v>
      </c>
      <c r="P85" s="12">
        <v>3</v>
      </c>
      <c r="Q85" s="12">
        <v>9</v>
      </c>
      <c r="R85" s="12">
        <v>16</v>
      </c>
      <c r="S85" s="13">
        <f t="shared" si="10"/>
        <v>38</v>
      </c>
      <c r="T85" s="14">
        <f t="shared" si="11"/>
        <v>23</v>
      </c>
    </row>
    <row r="86" spans="1:20" ht="21" customHeight="1">
      <c r="A86" s="6">
        <v>4</v>
      </c>
      <c r="B86" s="7" t="s">
        <v>144</v>
      </c>
      <c r="C86" s="8"/>
      <c r="D86" s="9">
        <v>3</v>
      </c>
      <c r="E86" s="6">
        <v>2</v>
      </c>
      <c r="F86" s="9"/>
      <c r="G86" s="10">
        <f t="shared" si="8"/>
        <v>6</v>
      </c>
      <c r="H86" s="15">
        <v>14</v>
      </c>
      <c r="I86" s="11">
        <v>3</v>
      </c>
      <c r="J86" s="12">
        <v>3</v>
      </c>
      <c r="K86" s="12">
        <v>14</v>
      </c>
      <c r="L86" s="12">
        <v>12</v>
      </c>
      <c r="M86" s="13">
        <f t="shared" si="9"/>
        <v>46</v>
      </c>
      <c r="N86" s="15">
        <v>2</v>
      </c>
      <c r="O86" s="11">
        <v>11</v>
      </c>
      <c r="P86" s="12">
        <v>10</v>
      </c>
      <c r="Q86" s="12">
        <v>5</v>
      </c>
      <c r="R86" s="12">
        <v>7</v>
      </c>
      <c r="S86" s="13">
        <f t="shared" si="10"/>
        <v>35</v>
      </c>
      <c r="T86" s="14">
        <f t="shared" si="11"/>
        <v>11</v>
      </c>
    </row>
    <row r="87" spans="1:20" ht="21" customHeight="1">
      <c r="A87" s="6">
        <v>6</v>
      </c>
      <c r="B87" s="55" t="s">
        <v>145</v>
      </c>
      <c r="C87" s="56"/>
      <c r="D87" s="9">
        <v>3</v>
      </c>
      <c r="E87" s="6">
        <v>2</v>
      </c>
      <c r="F87" s="9"/>
      <c r="G87" s="10">
        <f t="shared" si="8"/>
        <v>6</v>
      </c>
      <c r="H87" s="15">
        <v>13</v>
      </c>
      <c r="I87" s="11">
        <v>6</v>
      </c>
      <c r="J87" s="12">
        <v>9</v>
      </c>
      <c r="K87" s="12">
        <v>5</v>
      </c>
      <c r="L87" s="12">
        <v>7</v>
      </c>
      <c r="M87" s="13">
        <f t="shared" si="9"/>
        <v>40</v>
      </c>
      <c r="N87" s="15">
        <v>4</v>
      </c>
      <c r="O87" s="11">
        <v>9</v>
      </c>
      <c r="P87" s="12">
        <v>10</v>
      </c>
      <c r="Q87" s="12">
        <v>14</v>
      </c>
      <c r="R87" s="12">
        <v>6</v>
      </c>
      <c r="S87" s="13">
        <f t="shared" si="10"/>
        <v>43</v>
      </c>
      <c r="T87" s="14">
        <f t="shared" si="11"/>
        <v>-3</v>
      </c>
    </row>
    <row r="88" spans="1:20" ht="21" customHeight="1">
      <c r="A88" s="6">
        <v>5</v>
      </c>
      <c r="B88" s="7" t="s">
        <v>129</v>
      </c>
      <c r="C88" s="8"/>
      <c r="D88" s="9">
        <v>3</v>
      </c>
      <c r="E88" s="6">
        <v>2</v>
      </c>
      <c r="F88" s="9"/>
      <c r="G88" s="10">
        <f t="shared" si="8"/>
        <v>6</v>
      </c>
      <c r="H88" s="15">
        <v>8</v>
      </c>
      <c r="I88" s="11">
        <v>11</v>
      </c>
      <c r="J88" s="12">
        <v>3</v>
      </c>
      <c r="K88" s="12">
        <v>10</v>
      </c>
      <c r="L88" s="12">
        <v>6</v>
      </c>
      <c r="M88" s="13">
        <f t="shared" si="9"/>
        <v>38</v>
      </c>
      <c r="N88" s="15">
        <v>7</v>
      </c>
      <c r="O88" s="11">
        <v>3</v>
      </c>
      <c r="P88" s="12">
        <v>19</v>
      </c>
      <c r="Q88" s="12">
        <v>8</v>
      </c>
      <c r="R88" s="12">
        <v>7</v>
      </c>
      <c r="S88" s="13">
        <f t="shared" si="10"/>
        <v>44</v>
      </c>
      <c r="T88" s="14">
        <f t="shared" si="11"/>
        <v>-6</v>
      </c>
    </row>
    <row r="89" spans="1:20" ht="21" customHeight="1">
      <c r="A89" s="6">
        <v>7</v>
      </c>
      <c r="B89" s="7" t="s">
        <v>128</v>
      </c>
      <c r="C89" s="8"/>
      <c r="D89" s="9">
        <v>2</v>
      </c>
      <c r="E89" s="6">
        <v>3</v>
      </c>
      <c r="F89" s="9"/>
      <c r="G89" s="10">
        <f t="shared" si="8"/>
        <v>4</v>
      </c>
      <c r="H89" s="15">
        <v>5</v>
      </c>
      <c r="I89" s="11">
        <v>9</v>
      </c>
      <c r="J89" s="12">
        <v>10</v>
      </c>
      <c r="K89" s="12">
        <v>14</v>
      </c>
      <c r="L89" s="12">
        <v>5</v>
      </c>
      <c r="M89" s="13">
        <f t="shared" si="9"/>
        <v>43</v>
      </c>
      <c r="N89" s="15">
        <v>8</v>
      </c>
      <c r="O89" s="11">
        <v>6</v>
      </c>
      <c r="P89" s="12">
        <v>11</v>
      </c>
      <c r="Q89" s="12">
        <v>4</v>
      </c>
      <c r="R89" s="12">
        <v>11</v>
      </c>
      <c r="S89" s="13">
        <f t="shared" si="10"/>
        <v>40</v>
      </c>
      <c r="T89" s="14">
        <f t="shared" si="11"/>
        <v>3</v>
      </c>
    </row>
    <row r="90" spans="1:20" ht="21" customHeight="1">
      <c r="A90" s="6">
        <v>8</v>
      </c>
      <c r="B90" s="55" t="s">
        <v>146</v>
      </c>
      <c r="C90" s="56"/>
      <c r="D90" s="9">
        <v>2</v>
      </c>
      <c r="E90" s="6">
        <v>3</v>
      </c>
      <c r="F90" s="9"/>
      <c r="G90" s="10">
        <f t="shared" si="8"/>
        <v>4</v>
      </c>
      <c r="H90" s="15">
        <v>11</v>
      </c>
      <c r="I90" s="11">
        <v>2</v>
      </c>
      <c r="J90" s="12">
        <v>7</v>
      </c>
      <c r="K90" s="12">
        <v>11</v>
      </c>
      <c r="L90" s="12">
        <v>9</v>
      </c>
      <c r="M90" s="13">
        <f t="shared" si="9"/>
        <v>40</v>
      </c>
      <c r="N90" s="15">
        <v>9</v>
      </c>
      <c r="O90" s="11">
        <v>11</v>
      </c>
      <c r="P90" s="12">
        <v>8</v>
      </c>
      <c r="Q90" s="12">
        <v>5</v>
      </c>
      <c r="R90" s="12">
        <v>11</v>
      </c>
      <c r="S90" s="13">
        <f t="shared" si="10"/>
        <v>44</v>
      </c>
      <c r="T90" s="14">
        <f t="shared" si="11"/>
        <v>-4</v>
      </c>
    </row>
    <row r="91" spans="1:20" ht="21" customHeight="1">
      <c r="A91" s="6">
        <v>9</v>
      </c>
      <c r="B91" s="55" t="s">
        <v>52</v>
      </c>
      <c r="C91" s="56"/>
      <c r="D91" s="9">
        <v>2</v>
      </c>
      <c r="E91" s="6">
        <v>3</v>
      </c>
      <c r="F91" s="9"/>
      <c r="G91" s="10">
        <f t="shared" si="8"/>
        <v>4</v>
      </c>
      <c r="H91" s="15">
        <v>2</v>
      </c>
      <c r="I91" s="11">
        <v>9</v>
      </c>
      <c r="J91" s="12">
        <v>8</v>
      </c>
      <c r="K91" s="12">
        <v>11</v>
      </c>
      <c r="L91" s="12">
        <v>8</v>
      </c>
      <c r="M91" s="13">
        <f t="shared" si="9"/>
        <v>38</v>
      </c>
      <c r="N91" s="15">
        <v>14</v>
      </c>
      <c r="O91" s="11">
        <v>8</v>
      </c>
      <c r="P91" s="12">
        <v>7</v>
      </c>
      <c r="Q91" s="12">
        <v>13</v>
      </c>
      <c r="R91" s="12">
        <v>10</v>
      </c>
      <c r="S91" s="13">
        <f t="shared" si="10"/>
        <v>52</v>
      </c>
      <c r="T91" s="14">
        <f t="shared" si="11"/>
        <v>-14</v>
      </c>
    </row>
    <row r="92" spans="1:20" ht="21" customHeight="1">
      <c r="A92" s="6">
        <v>10</v>
      </c>
      <c r="B92" s="55" t="s">
        <v>147</v>
      </c>
      <c r="C92" s="56"/>
      <c r="D92" s="9">
        <v>2</v>
      </c>
      <c r="E92" s="6">
        <v>3</v>
      </c>
      <c r="F92" s="9"/>
      <c r="G92" s="10">
        <f t="shared" si="8"/>
        <v>4</v>
      </c>
      <c r="H92" s="15">
        <v>9</v>
      </c>
      <c r="I92" s="11">
        <v>4</v>
      </c>
      <c r="J92" s="12">
        <v>10</v>
      </c>
      <c r="K92" s="12">
        <v>5</v>
      </c>
      <c r="L92" s="12">
        <v>14</v>
      </c>
      <c r="M92" s="13">
        <f t="shared" si="9"/>
        <v>42</v>
      </c>
      <c r="N92" s="15">
        <v>11</v>
      </c>
      <c r="O92" s="11">
        <v>13</v>
      </c>
      <c r="P92" s="12">
        <v>3</v>
      </c>
      <c r="Q92" s="12">
        <v>19</v>
      </c>
      <c r="R92" s="12">
        <v>9</v>
      </c>
      <c r="S92" s="13">
        <f t="shared" si="10"/>
        <v>55</v>
      </c>
      <c r="T92" s="14">
        <f t="shared" si="11"/>
        <v>-13</v>
      </c>
    </row>
    <row r="93" spans="1:20" ht="21" customHeight="1">
      <c r="A93" s="6">
        <v>11</v>
      </c>
      <c r="B93" s="7" t="s">
        <v>148</v>
      </c>
      <c r="C93" s="8"/>
      <c r="D93" s="9">
        <v>1</v>
      </c>
      <c r="E93" s="6">
        <v>4</v>
      </c>
      <c r="F93" s="9"/>
      <c r="G93" s="10">
        <f t="shared" si="8"/>
        <v>2</v>
      </c>
      <c r="H93" s="15">
        <v>0</v>
      </c>
      <c r="I93" s="11">
        <v>8</v>
      </c>
      <c r="J93" s="12">
        <v>5</v>
      </c>
      <c r="K93" s="12">
        <v>10</v>
      </c>
      <c r="L93" s="12">
        <v>5</v>
      </c>
      <c r="M93" s="13">
        <f t="shared" si="9"/>
        <v>28</v>
      </c>
      <c r="N93" s="15">
        <v>10</v>
      </c>
      <c r="O93" s="11">
        <v>9</v>
      </c>
      <c r="P93" s="12">
        <v>12</v>
      </c>
      <c r="Q93" s="12">
        <v>9</v>
      </c>
      <c r="R93" s="12">
        <v>14</v>
      </c>
      <c r="S93" s="13">
        <f t="shared" si="10"/>
        <v>54</v>
      </c>
      <c r="T93" s="14">
        <f t="shared" si="11"/>
        <v>-26</v>
      </c>
    </row>
    <row r="94" spans="1:20" ht="21" customHeight="1">
      <c r="A94" s="6">
        <v>12</v>
      </c>
      <c r="B94" s="55" t="s">
        <v>149</v>
      </c>
      <c r="C94" s="56"/>
      <c r="D94" s="9">
        <v>1</v>
      </c>
      <c r="E94" s="6">
        <v>4</v>
      </c>
      <c r="F94" s="9"/>
      <c r="G94" s="10">
        <f t="shared" si="8"/>
        <v>2</v>
      </c>
      <c r="H94" s="15">
        <v>2</v>
      </c>
      <c r="I94" s="11">
        <v>1</v>
      </c>
      <c r="J94" s="12">
        <v>10</v>
      </c>
      <c r="K94" s="12">
        <v>9</v>
      </c>
      <c r="L94" s="12">
        <v>9</v>
      </c>
      <c r="M94" s="13">
        <f t="shared" si="9"/>
        <v>31</v>
      </c>
      <c r="N94" s="15">
        <v>17</v>
      </c>
      <c r="O94" s="11">
        <v>17</v>
      </c>
      <c r="P94" s="12">
        <v>9</v>
      </c>
      <c r="Q94" s="12">
        <v>14</v>
      </c>
      <c r="R94" s="12">
        <v>10</v>
      </c>
      <c r="S94" s="13">
        <f t="shared" si="10"/>
        <v>67</v>
      </c>
      <c r="T94" s="14">
        <f t="shared" si="11"/>
        <v>-36</v>
      </c>
    </row>
    <row r="95" spans="1:20" ht="21" customHeight="1">
      <c r="A95" s="6">
        <v>13</v>
      </c>
      <c r="B95" s="55" t="s">
        <v>150</v>
      </c>
      <c r="C95" s="56"/>
      <c r="D95" s="9">
        <v>0</v>
      </c>
      <c r="E95" s="6">
        <v>5</v>
      </c>
      <c r="F95" s="9"/>
      <c r="G95" s="10">
        <f t="shared" si="8"/>
        <v>0</v>
      </c>
      <c r="H95" s="15">
        <v>4</v>
      </c>
      <c r="I95" s="11">
        <v>7</v>
      </c>
      <c r="J95" s="12">
        <v>6</v>
      </c>
      <c r="K95" s="12">
        <v>4</v>
      </c>
      <c r="L95" s="12">
        <v>7</v>
      </c>
      <c r="M95" s="13">
        <f t="shared" si="9"/>
        <v>28</v>
      </c>
      <c r="N95" s="15">
        <v>13</v>
      </c>
      <c r="O95" s="11">
        <v>8</v>
      </c>
      <c r="P95" s="12">
        <v>11</v>
      </c>
      <c r="Q95" s="12">
        <v>14</v>
      </c>
      <c r="R95" s="12">
        <v>12</v>
      </c>
      <c r="S95" s="13">
        <f t="shared" si="10"/>
        <v>58</v>
      </c>
      <c r="T95" s="14">
        <f t="shared" si="11"/>
        <v>-30</v>
      </c>
    </row>
    <row r="96" spans="1:20" ht="12.75" customHeight="1">
      <c r="A96" s="1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17"/>
    </row>
    <row r="97" spans="1:20" ht="31.5" customHeight="1">
      <c r="A97" s="63" t="s">
        <v>151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4" t="str">
        <f>$O$1</f>
        <v>As of June 21 , 2008 (10:15 PM)</v>
      </c>
      <c r="P97" s="65"/>
      <c r="Q97" s="65"/>
      <c r="R97" s="78"/>
      <c r="S97" s="78"/>
      <c r="T97" s="78"/>
    </row>
    <row r="98" spans="1:20" ht="18.75" customHeight="1">
      <c r="A98" s="49" t="s">
        <v>26</v>
      </c>
      <c r="B98" s="49" t="s">
        <v>27</v>
      </c>
      <c r="C98" s="49" t="s">
        <v>28</v>
      </c>
      <c r="D98" s="50" t="s">
        <v>29</v>
      </c>
      <c r="E98" s="98" t="s">
        <v>30</v>
      </c>
      <c r="F98" s="99"/>
      <c r="G98" s="99"/>
      <c r="H98" s="100"/>
      <c r="I98" s="98" t="s">
        <v>31</v>
      </c>
      <c r="J98" s="99"/>
      <c r="K98" s="101" t="s">
        <v>30</v>
      </c>
      <c r="L98" s="101"/>
      <c r="M98" s="101"/>
      <c r="N98" s="101"/>
      <c r="O98" s="101"/>
      <c r="P98" s="101" t="s">
        <v>31</v>
      </c>
      <c r="Q98" s="101"/>
      <c r="R98" s="20"/>
      <c r="S98" s="21"/>
      <c r="T98" s="22"/>
    </row>
    <row r="99" spans="1:21" ht="19.5" customHeight="1">
      <c r="A99" s="23">
        <v>1</v>
      </c>
      <c r="B99" s="24">
        <v>39612</v>
      </c>
      <c r="C99" s="25">
        <v>0.75</v>
      </c>
      <c r="D99" s="26" t="s">
        <v>152</v>
      </c>
      <c r="E99" s="83" t="s">
        <v>150</v>
      </c>
      <c r="F99" s="84"/>
      <c r="G99" s="84"/>
      <c r="H99" s="85"/>
      <c r="I99" s="83">
        <v>4</v>
      </c>
      <c r="J99" s="84"/>
      <c r="K99" s="97" t="s">
        <v>145</v>
      </c>
      <c r="L99" s="97"/>
      <c r="M99" s="97"/>
      <c r="N99" s="97"/>
      <c r="O99" s="97"/>
      <c r="P99" s="97">
        <v>13</v>
      </c>
      <c r="Q99" s="97"/>
      <c r="R99" s="27"/>
      <c r="S99" s="41"/>
      <c r="T99" s="42"/>
      <c r="U99" s="57"/>
    </row>
    <row r="100" spans="1:21" ht="19.5" customHeight="1">
      <c r="A100" s="23">
        <v>2</v>
      </c>
      <c r="B100" s="24">
        <v>39612</v>
      </c>
      <c r="C100" s="25">
        <v>0.75</v>
      </c>
      <c r="D100" s="26" t="s">
        <v>153</v>
      </c>
      <c r="E100" s="83" t="s">
        <v>128</v>
      </c>
      <c r="F100" s="84"/>
      <c r="G100" s="84"/>
      <c r="H100" s="85"/>
      <c r="I100" s="83">
        <v>5</v>
      </c>
      <c r="J100" s="84"/>
      <c r="K100" s="97" t="s">
        <v>141</v>
      </c>
      <c r="L100" s="97"/>
      <c r="M100" s="97"/>
      <c r="N100" s="97"/>
      <c r="O100" s="97"/>
      <c r="P100" s="97">
        <v>8</v>
      </c>
      <c r="Q100" s="97"/>
      <c r="R100" s="27"/>
      <c r="S100" s="41"/>
      <c r="T100" s="42"/>
      <c r="U100" s="58"/>
    </row>
    <row r="101" spans="1:21" ht="19.5" customHeight="1">
      <c r="A101" s="23">
        <v>3</v>
      </c>
      <c r="B101" s="24">
        <v>39612</v>
      </c>
      <c r="C101" s="25">
        <v>0.8333333333333334</v>
      </c>
      <c r="D101" s="26" t="s">
        <v>152</v>
      </c>
      <c r="E101" s="83" t="s">
        <v>146</v>
      </c>
      <c r="F101" s="84"/>
      <c r="G101" s="84"/>
      <c r="H101" s="85"/>
      <c r="I101" s="83">
        <v>11</v>
      </c>
      <c r="J101" s="84"/>
      <c r="K101" s="97" t="s">
        <v>147</v>
      </c>
      <c r="L101" s="97"/>
      <c r="M101" s="97"/>
      <c r="N101" s="97"/>
      <c r="O101" s="97"/>
      <c r="P101" s="97">
        <v>9</v>
      </c>
      <c r="Q101" s="97"/>
      <c r="R101" s="27"/>
      <c r="S101" s="41"/>
      <c r="T101" s="42"/>
      <c r="U101" s="59"/>
    </row>
    <row r="102" spans="1:20" ht="19.5" customHeight="1">
      <c r="A102" s="23">
        <v>4</v>
      </c>
      <c r="B102" s="24">
        <v>39612</v>
      </c>
      <c r="C102" s="25">
        <v>0.8333333333333334</v>
      </c>
      <c r="D102" s="26" t="s">
        <v>153</v>
      </c>
      <c r="E102" s="83" t="s">
        <v>143</v>
      </c>
      <c r="F102" s="84"/>
      <c r="G102" s="84"/>
      <c r="H102" s="85"/>
      <c r="I102" s="83">
        <v>17</v>
      </c>
      <c r="J102" s="84"/>
      <c r="K102" s="97" t="s">
        <v>149</v>
      </c>
      <c r="L102" s="97"/>
      <c r="M102" s="97"/>
      <c r="N102" s="97"/>
      <c r="O102" s="97"/>
      <c r="P102" s="97">
        <v>2</v>
      </c>
      <c r="Q102" s="97"/>
      <c r="R102" s="27"/>
      <c r="S102" s="43"/>
      <c r="T102" s="43"/>
    </row>
    <row r="103" spans="1:20" ht="19.5" customHeight="1">
      <c r="A103" s="23">
        <v>5</v>
      </c>
      <c r="B103" s="24">
        <v>39613</v>
      </c>
      <c r="C103" s="25">
        <v>0.375</v>
      </c>
      <c r="D103" s="26" t="s">
        <v>152</v>
      </c>
      <c r="E103" s="83" t="s">
        <v>142</v>
      </c>
      <c r="F103" s="84"/>
      <c r="G103" s="84"/>
      <c r="H103" s="85"/>
      <c r="I103" s="83">
        <v>10</v>
      </c>
      <c r="J103" s="84"/>
      <c r="K103" s="86" t="s">
        <v>148</v>
      </c>
      <c r="L103" s="86"/>
      <c r="M103" s="86"/>
      <c r="N103" s="86"/>
      <c r="O103" s="86"/>
      <c r="P103" s="97">
        <v>0</v>
      </c>
      <c r="Q103" s="97"/>
      <c r="S103" s="43"/>
      <c r="T103" s="43"/>
    </row>
    <row r="104" spans="1:21" ht="19.5" customHeight="1">
      <c r="A104" s="23">
        <v>6</v>
      </c>
      <c r="B104" s="24">
        <v>39613</v>
      </c>
      <c r="C104" s="25">
        <v>0.375</v>
      </c>
      <c r="D104" s="26" t="s">
        <v>153</v>
      </c>
      <c r="E104" s="83" t="s">
        <v>52</v>
      </c>
      <c r="F104" s="84"/>
      <c r="G104" s="84"/>
      <c r="H104" s="85"/>
      <c r="I104" s="83">
        <v>2</v>
      </c>
      <c r="J104" s="84"/>
      <c r="K104" s="86" t="s">
        <v>144</v>
      </c>
      <c r="L104" s="86"/>
      <c r="M104" s="86"/>
      <c r="N104" s="86"/>
      <c r="O104" s="86"/>
      <c r="P104" s="97">
        <v>14</v>
      </c>
      <c r="Q104" s="97"/>
      <c r="R104" s="27"/>
      <c r="S104" s="41"/>
      <c r="T104" s="42"/>
      <c r="U104" s="58"/>
    </row>
    <row r="105" spans="1:21" ht="19.5" customHeight="1">
      <c r="A105" s="23">
        <v>7</v>
      </c>
      <c r="B105" s="24">
        <v>39613</v>
      </c>
      <c r="C105" s="25">
        <v>0.4583333333333333</v>
      </c>
      <c r="D105" s="26" t="s">
        <v>152</v>
      </c>
      <c r="E105" s="83" t="s">
        <v>129</v>
      </c>
      <c r="F105" s="84"/>
      <c r="G105" s="84"/>
      <c r="H105" s="85"/>
      <c r="I105" s="83">
        <v>8</v>
      </c>
      <c r="J105" s="84"/>
      <c r="K105" s="86" t="s">
        <v>150</v>
      </c>
      <c r="L105" s="86"/>
      <c r="M105" s="86"/>
      <c r="N105" s="86"/>
      <c r="O105" s="86"/>
      <c r="P105" s="97">
        <v>7</v>
      </c>
      <c r="Q105" s="97"/>
      <c r="R105" s="27"/>
      <c r="S105" s="60"/>
      <c r="T105" s="61"/>
      <c r="U105" s="59"/>
    </row>
    <row r="106" spans="1:20" ht="19.5" customHeight="1">
      <c r="A106" s="23">
        <v>8</v>
      </c>
      <c r="B106" s="24">
        <v>39613</v>
      </c>
      <c r="C106" s="25">
        <v>0.4583333333333333</v>
      </c>
      <c r="D106" s="26" t="s">
        <v>153</v>
      </c>
      <c r="E106" s="83" t="s">
        <v>145</v>
      </c>
      <c r="F106" s="84"/>
      <c r="G106" s="84"/>
      <c r="H106" s="85"/>
      <c r="I106" s="83">
        <v>6</v>
      </c>
      <c r="J106" s="84"/>
      <c r="K106" s="86" t="s">
        <v>128</v>
      </c>
      <c r="L106" s="86"/>
      <c r="M106" s="86"/>
      <c r="N106" s="86"/>
      <c r="O106" s="86"/>
      <c r="P106" s="97">
        <v>9</v>
      </c>
      <c r="Q106" s="97"/>
      <c r="S106" s="62"/>
      <c r="T106" s="62"/>
    </row>
    <row r="107" spans="1:20" ht="19.5" customHeight="1">
      <c r="A107" s="23">
        <v>9</v>
      </c>
      <c r="B107" s="24">
        <v>39613</v>
      </c>
      <c r="C107" s="25">
        <v>0.5416666666666666</v>
      </c>
      <c r="D107" s="26" t="s">
        <v>152</v>
      </c>
      <c r="E107" s="83" t="s">
        <v>149</v>
      </c>
      <c r="F107" s="84"/>
      <c r="G107" s="84"/>
      <c r="H107" s="85"/>
      <c r="I107" s="83">
        <v>1</v>
      </c>
      <c r="J107" s="84"/>
      <c r="K107" s="86" t="s">
        <v>142</v>
      </c>
      <c r="L107" s="86"/>
      <c r="M107" s="86"/>
      <c r="N107" s="86"/>
      <c r="O107" s="86"/>
      <c r="P107" s="97">
        <v>17</v>
      </c>
      <c r="Q107" s="97"/>
      <c r="R107" s="27"/>
      <c r="S107" s="43"/>
      <c r="T107" s="43"/>
    </row>
    <row r="108" spans="1:20" ht="19.5" customHeight="1">
      <c r="A108" s="23">
        <v>10</v>
      </c>
      <c r="B108" s="24">
        <v>39613</v>
      </c>
      <c r="C108" s="25">
        <v>0.5416666666666666</v>
      </c>
      <c r="D108" s="26" t="s">
        <v>153</v>
      </c>
      <c r="E108" s="83" t="s">
        <v>148</v>
      </c>
      <c r="F108" s="84"/>
      <c r="G108" s="84"/>
      <c r="H108" s="85"/>
      <c r="I108" s="83">
        <v>8</v>
      </c>
      <c r="J108" s="84"/>
      <c r="K108" s="86" t="s">
        <v>52</v>
      </c>
      <c r="L108" s="86"/>
      <c r="M108" s="86"/>
      <c r="N108" s="86"/>
      <c r="O108" s="86"/>
      <c r="P108" s="97">
        <v>9</v>
      </c>
      <c r="Q108" s="97"/>
      <c r="S108" s="43"/>
      <c r="T108" s="43"/>
    </row>
    <row r="109" spans="1:20" ht="19.5" customHeight="1">
      <c r="A109" s="23">
        <v>11</v>
      </c>
      <c r="B109" s="24">
        <v>39613</v>
      </c>
      <c r="C109" s="25">
        <v>0.625</v>
      </c>
      <c r="D109" s="26" t="s">
        <v>152</v>
      </c>
      <c r="E109" s="83" t="s">
        <v>144</v>
      </c>
      <c r="F109" s="84"/>
      <c r="G109" s="84"/>
      <c r="H109" s="85"/>
      <c r="I109" s="83">
        <v>3</v>
      </c>
      <c r="J109" s="84"/>
      <c r="K109" s="86" t="s">
        <v>129</v>
      </c>
      <c r="L109" s="86"/>
      <c r="M109" s="86"/>
      <c r="N109" s="86"/>
      <c r="O109" s="86"/>
      <c r="P109" s="97">
        <v>11</v>
      </c>
      <c r="Q109" s="97"/>
      <c r="S109" s="43"/>
      <c r="T109" s="43"/>
    </row>
    <row r="110" spans="1:21" ht="19.5" customHeight="1">
      <c r="A110" s="23">
        <v>12</v>
      </c>
      <c r="B110" s="24">
        <v>39613</v>
      </c>
      <c r="C110" s="25">
        <v>0.625</v>
      </c>
      <c r="D110" s="26" t="s">
        <v>153</v>
      </c>
      <c r="E110" s="83" t="s">
        <v>147</v>
      </c>
      <c r="F110" s="84"/>
      <c r="G110" s="84"/>
      <c r="H110" s="85"/>
      <c r="I110" s="83">
        <v>4</v>
      </c>
      <c r="J110" s="84"/>
      <c r="K110" s="97" t="s">
        <v>143</v>
      </c>
      <c r="L110" s="97"/>
      <c r="M110" s="97"/>
      <c r="N110" s="97"/>
      <c r="O110" s="97"/>
      <c r="P110" s="97">
        <v>13</v>
      </c>
      <c r="Q110" s="97"/>
      <c r="R110" s="27"/>
      <c r="S110" s="41"/>
      <c r="T110" s="42"/>
      <c r="U110" s="59"/>
    </row>
    <row r="111" spans="1:20" ht="19.5" customHeight="1">
      <c r="A111" s="23">
        <v>13</v>
      </c>
      <c r="B111" s="24">
        <v>39613</v>
      </c>
      <c r="C111" s="25">
        <v>0.7083333333333334</v>
      </c>
      <c r="D111" s="26" t="s">
        <v>152</v>
      </c>
      <c r="E111" s="83" t="s">
        <v>141</v>
      </c>
      <c r="F111" s="84"/>
      <c r="G111" s="84"/>
      <c r="H111" s="85"/>
      <c r="I111" s="83">
        <v>11</v>
      </c>
      <c r="J111" s="84"/>
      <c r="K111" s="97" t="s">
        <v>146</v>
      </c>
      <c r="L111" s="97"/>
      <c r="M111" s="97"/>
      <c r="N111" s="97"/>
      <c r="O111" s="97"/>
      <c r="P111" s="97">
        <v>2</v>
      </c>
      <c r="Q111" s="97"/>
      <c r="R111" s="27"/>
      <c r="S111" s="41"/>
      <c r="T111" s="43"/>
    </row>
    <row r="112" spans="1:21" ht="19.5" customHeight="1">
      <c r="A112" s="23">
        <v>14</v>
      </c>
      <c r="B112" s="24">
        <v>39614</v>
      </c>
      <c r="C112" s="25">
        <v>0.4583333333333333</v>
      </c>
      <c r="D112" s="26" t="s">
        <v>153</v>
      </c>
      <c r="E112" s="83" t="s">
        <v>150</v>
      </c>
      <c r="F112" s="84"/>
      <c r="G112" s="84"/>
      <c r="H112" s="85"/>
      <c r="I112" s="83">
        <v>6</v>
      </c>
      <c r="J112" s="84"/>
      <c r="K112" s="86" t="s">
        <v>143</v>
      </c>
      <c r="L112" s="86"/>
      <c r="M112" s="86"/>
      <c r="N112" s="86"/>
      <c r="O112" s="86"/>
      <c r="P112" s="86">
        <v>11</v>
      </c>
      <c r="Q112" s="86"/>
      <c r="R112" s="27"/>
      <c r="S112" s="41"/>
      <c r="T112" s="42"/>
      <c r="U112" s="59"/>
    </row>
    <row r="113" spans="1:21" ht="19.5" customHeight="1">
      <c r="A113" s="23">
        <v>15</v>
      </c>
      <c r="B113" s="24">
        <v>39614</v>
      </c>
      <c r="C113" s="25">
        <v>0.4583333333333333</v>
      </c>
      <c r="D113" s="26" t="s">
        <v>152</v>
      </c>
      <c r="E113" s="83" t="s">
        <v>145</v>
      </c>
      <c r="F113" s="84"/>
      <c r="G113" s="84"/>
      <c r="H113" s="85"/>
      <c r="I113" s="83">
        <v>9</v>
      </c>
      <c r="J113" s="84"/>
      <c r="K113" s="86" t="s">
        <v>149</v>
      </c>
      <c r="L113" s="86"/>
      <c r="M113" s="86"/>
      <c r="N113" s="86"/>
      <c r="O113" s="86"/>
      <c r="P113" s="86">
        <v>10</v>
      </c>
      <c r="Q113" s="86"/>
      <c r="R113" s="27"/>
      <c r="S113" s="41"/>
      <c r="T113" s="42"/>
      <c r="U113" s="58"/>
    </row>
    <row r="114" spans="1:21" ht="19.5" customHeight="1">
      <c r="A114" s="23">
        <v>16</v>
      </c>
      <c r="B114" s="24">
        <v>39614</v>
      </c>
      <c r="C114" s="25">
        <v>0.5416666666666666</v>
      </c>
      <c r="D114" s="26" t="s">
        <v>153</v>
      </c>
      <c r="E114" s="83" t="s">
        <v>143</v>
      </c>
      <c r="F114" s="84"/>
      <c r="G114" s="84"/>
      <c r="H114" s="85"/>
      <c r="I114" s="83">
        <v>19</v>
      </c>
      <c r="J114" s="84"/>
      <c r="K114" s="86" t="s">
        <v>129</v>
      </c>
      <c r="L114" s="86"/>
      <c r="M114" s="86"/>
      <c r="N114" s="86"/>
      <c r="O114" s="86"/>
      <c r="P114" s="86">
        <v>3</v>
      </c>
      <c r="Q114" s="86"/>
      <c r="R114" s="27"/>
      <c r="S114" s="41"/>
      <c r="T114" s="42"/>
      <c r="U114" s="59"/>
    </row>
    <row r="115" spans="1:21" ht="19.5" customHeight="1">
      <c r="A115" s="23">
        <v>17</v>
      </c>
      <c r="B115" s="24">
        <v>39614</v>
      </c>
      <c r="C115" s="25">
        <v>0.5416666666666666</v>
      </c>
      <c r="D115" s="26" t="s">
        <v>152</v>
      </c>
      <c r="E115" s="83" t="s">
        <v>141</v>
      </c>
      <c r="F115" s="84"/>
      <c r="G115" s="84"/>
      <c r="H115" s="85"/>
      <c r="I115" s="83">
        <v>12</v>
      </c>
      <c r="J115" s="84"/>
      <c r="K115" s="86" t="s">
        <v>148</v>
      </c>
      <c r="L115" s="86"/>
      <c r="M115" s="86"/>
      <c r="N115" s="86"/>
      <c r="O115" s="86"/>
      <c r="P115" s="86">
        <v>5</v>
      </c>
      <c r="Q115" s="86"/>
      <c r="R115" s="27"/>
      <c r="S115" s="41"/>
      <c r="T115" s="42"/>
      <c r="U115" s="58"/>
    </row>
    <row r="116" spans="1:21" ht="19.5" customHeight="1">
      <c r="A116" s="23">
        <v>18</v>
      </c>
      <c r="B116" s="24">
        <v>39614</v>
      </c>
      <c r="C116" s="25">
        <v>0.625</v>
      </c>
      <c r="D116" s="26" t="s">
        <v>153</v>
      </c>
      <c r="E116" s="83" t="s">
        <v>146</v>
      </c>
      <c r="F116" s="84"/>
      <c r="G116" s="84"/>
      <c r="H116" s="85"/>
      <c r="I116" s="83">
        <v>7</v>
      </c>
      <c r="J116" s="84"/>
      <c r="K116" s="86" t="s">
        <v>52</v>
      </c>
      <c r="L116" s="86"/>
      <c r="M116" s="86"/>
      <c r="N116" s="86"/>
      <c r="O116" s="86"/>
      <c r="P116" s="86">
        <v>8</v>
      </c>
      <c r="Q116" s="86"/>
      <c r="R116" s="27"/>
      <c r="S116" s="41"/>
      <c r="T116" s="42"/>
      <c r="U116" s="58"/>
    </row>
    <row r="117" spans="1:21" ht="19.5" customHeight="1">
      <c r="A117" s="23">
        <v>19</v>
      </c>
      <c r="B117" s="24">
        <v>39614</v>
      </c>
      <c r="C117" s="25">
        <v>0.625</v>
      </c>
      <c r="D117" s="26" t="s">
        <v>152</v>
      </c>
      <c r="E117" s="83" t="s">
        <v>147</v>
      </c>
      <c r="F117" s="84"/>
      <c r="G117" s="84"/>
      <c r="H117" s="85"/>
      <c r="I117" s="83">
        <v>10</v>
      </c>
      <c r="J117" s="84"/>
      <c r="K117" s="86" t="s">
        <v>144</v>
      </c>
      <c r="L117" s="86"/>
      <c r="M117" s="86"/>
      <c r="N117" s="86"/>
      <c r="O117" s="86"/>
      <c r="P117" s="86">
        <v>3</v>
      </c>
      <c r="Q117" s="86"/>
      <c r="R117" s="27"/>
      <c r="S117" s="41"/>
      <c r="T117" s="42"/>
      <c r="U117" s="58"/>
    </row>
    <row r="118" spans="1:21" ht="19.5" customHeight="1">
      <c r="A118" s="23">
        <v>20</v>
      </c>
      <c r="B118" s="24">
        <v>39614</v>
      </c>
      <c r="C118" s="25">
        <v>0.7083333333333334</v>
      </c>
      <c r="D118" s="26" t="s">
        <v>152</v>
      </c>
      <c r="E118" s="83" t="s">
        <v>128</v>
      </c>
      <c r="F118" s="84"/>
      <c r="G118" s="84"/>
      <c r="H118" s="85"/>
      <c r="I118" s="83">
        <v>10</v>
      </c>
      <c r="J118" s="84"/>
      <c r="K118" s="86" t="s">
        <v>142</v>
      </c>
      <c r="L118" s="86"/>
      <c r="M118" s="86"/>
      <c r="N118" s="86"/>
      <c r="O118" s="86"/>
      <c r="P118" s="86">
        <v>11</v>
      </c>
      <c r="Q118" s="86"/>
      <c r="R118" s="27"/>
      <c r="S118" s="41"/>
      <c r="T118" s="42"/>
      <c r="U118" s="58"/>
    </row>
    <row r="119" spans="1:21" ht="19.5" customHeight="1">
      <c r="A119" s="87" t="s">
        <v>154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9"/>
      <c r="R119" s="27"/>
      <c r="S119" s="28"/>
      <c r="T119" s="29"/>
      <c r="U119" s="52"/>
    </row>
    <row r="120" spans="1:21" ht="19.5" customHeight="1">
      <c r="A120" s="53">
        <v>21</v>
      </c>
      <c r="B120" s="32">
        <v>39620</v>
      </c>
      <c r="C120" s="33" t="s">
        <v>155</v>
      </c>
      <c r="D120" s="34" t="s">
        <v>156</v>
      </c>
      <c r="E120" s="90" t="s">
        <v>150</v>
      </c>
      <c r="F120" s="91"/>
      <c r="G120" s="91"/>
      <c r="H120" s="92"/>
      <c r="I120" s="90">
        <v>4</v>
      </c>
      <c r="J120" s="91"/>
      <c r="K120" s="93" t="s">
        <v>128</v>
      </c>
      <c r="L120" s="93"/>
      <c r="M120" s="93"/>
      <c r="N120" s="93"/>
      <c r="O120" s="93"/>
      <c r="P120" s="93">
        <v>14</v>
      </c>
      <c r="Q120" s="93"/>
      <c r="R120" s="27"/>
      <c r="S120" s="28"/>
      <c r="T120" s="29"/>
      <c r="U120" s="52"/>
    </row>
    <row r="121" spans="1:21" ht="19.5" customHeight="1">
      <c r="A121" s="53">
        <v>22</v>
      </c>
      <c r="B121" s="32">
        <v>39620</v>
      </c>
      <c r="C121" s="33" t="s">
        <v>155</v>
      </c>
      <c r="D121" s="34" t="s">
        <v>157</v>
      </c>
      <c r="E121" s="90" t="s">
        <v>145</v>
      </c>
      <c r="F121" s="91"/>
      <c r="G121" s="91"/>
      <c r="H121" s="92"/>
      <c r="I121" s="90">
        <v>5</v>
      </c>
      <c r="J121" s="91"/>
      <c r="K121" s="93" t="s">
        <v>141</v>
      </c>
      <c r="L121" s="93"/>
      <c r="M121" s="93"/>
      <c r="N121" s="93"/>
      <c r="O121" s="93"/>
      <c r="P121" s="93">
        <v>14</v>
      </c>
      <c r="Q121" s="93"/>
      <c r="R121" s="27"/>
      <c r="S121" s="28"/>
      <c r="T121" s="29"/>
      <c r="U121" s="52"/>
    </row>
    <row r="122" spans="1:21" ht="19.5" customHeight="1">
      <c r="A122" s="53">
        <v>23</v>
      </c>
      <c r="B122" s="32">
        <v>39620</v>
      </c>
      <c r="C122" s="33" t="s">
        <v>158</v>
      </c>
      <c r="D122" s="34" t="s">
        <v>156</v>
      </c>
      <c r="E122" s="90" t="s">
        <v>128</v>
      </c>
      <c r="F122" s="91"/>
      <c r="G122" s="91"/>
      <c r="H122" s="92"/>
      <c r="I122" s="90">
        <v>5</v>
      </c>
      <c r="J122" s="91"/>
      <c r="K122" s="93" t="s">
        <v>146</v>
      </c>
      <c r="L122" s="93"/>
      <c r="M122" s="93"/>
      <c r="N122" s="93"/>
      <c r="O122" s="93"/>
      <c r="P122" s="93">
        <v>11</v>
      </c>
      <c r="Q122" s="93"/>
      <c r="R122" s="27"/>
      <c r="S122" s="28"/>
      <c r="T122" s="29"/>
      <c r="U122" s="52"/>
    </row>
    <row r="123" spans="1:21" ht="19.5" customHeight="1">
      <c r="A123" s="53">
        <v>24</v>
      </c>
      <c r="B123" s="32">
        <v>39620</v>
      </c>
      <c r="C123" s="33" t="s">
        <v>158</v>
      </c>
      <c r="D123" s="34" t="s">
        <v>157</v>
      </c>
      <c r="E123" s="90" t="s">
        <v>141</v>
      </c>
      <c r="F123" s="91"/>
      <c r="G123" s="91"/>
      <c r="H123" s="92"/>
      <c r="I123" s="90">
        <v>19</v>
      </c>
      <c r="J123" s="91"/>
      <c r="K123" s="93" t="s">
        <v>147</v>
      </c>
      <c r="L123" s="93"/>
      <c r="M123" s="93"/>
      <c r="N123" s="93"/>
      <c r="O123" s="93"/>
      <c r="P123" s="93">
        <v>5</v>
      </c>
      <c r="Q123" s="93"/>
      <c r="R123" s="27"/>
      <c r="S123" s="28"/>
      <c r="T123" s="29"/>
      <c r="U123" s="52"/>
    </row>
    <row r="124" spans="1:21" ht="19.5" customHeight="1">
      <c r="A124" s="53">
        <v>25</v>
      </c>
      <c r="B124" s="32">
        <v>39620</v>
      </c>
      <c r="C124" s="33" t="s">
        <v>61</v>
      </c>
      <c r="D124" s="34" t="s">
        <v>156</v>
      </c>
      <c r="E124" s="90" t="s">
        <v>146</v>
      </c>
      <c r="F124" s="91"/>
      <c r="G124" s="91"/>
      <c r="H124" s="92"/>
      <c r="I124" s="90">
        <v>9</v>
      </c>
      <c r="J124" s="91"/>
      <c r="K124" s="93" t="s">
        <v>143</v>
      </c>
      <c r="L124" s="93"/>
      <c r="M124" s="93"/>
      <c r="N124" s="93"/>
      <c r="O124" s="93"/>
      <c r="P124" s="93">
        <v>11</v>
      </c>
      <c r="Q124" s="93"/>
      <c r="R124" s="27"/>
      <c r="S124" s="28"/>
      <c r="T124" s="29"/>
      <c r="U124" s="52"/>
    </row>
    <row r="125" spans="1:21" ht="19.5" customHeight="1">
      <c r="A125" s="53">
        <v>26</v>
      </c>
      <c r="B125" s="32">
        <v>39620</v>
      </c>
      <c r="C125" s="33" t="s">
        <v>61</v>
      </c>
      <c r="D125" s="34" t="s">
        <v>157</v>
      </c>
      <c r="E125" s="90" t="s">
        <v>147</v>
      </c>
      <c r="F125" s="91"/>
      <c r="G125" s="91"/>
      <c r="H125" s="92"/>
      <c r="I125" s="90">
        <v>14</v>
      </c>
      <c r="J125" s="91"/>
      <c r="K125" s="93" t="s">
        <v>149</v>
      </c>
      <c r="L125" s="93"/>
      <c r="M125" s="93"/>
      <c r="N125" s="93"/>
      <c r="O125" s="93"/>
      <c r="P125" s="93">
        <v>9</v>
      </c>
      <c r="Q125" s="93"/>
      <c r="R125" s="27"/>
      <c r="S125" s="28"/>
      <c r="T125" s="29"/>
      <c r="U125" s="52"/>
    </row>
    <row r="126" spans="1:21" ht="19.5" customHeight="1">
      <c r="A126" s="53">
        <v>27</v>
      </c>
      <c r="B126" s="32">
        <v>39620</v>
      </c>
      <c r="C126" s="33" t="s">
        <v>124</v>
      </c>
      <c r="D126" s="34" t="s">
        <v>156</v>
      </c>
      <c r="E126" s="90" t="s">
        <v>143</v>
      </c>
      <c r="F126" s="91"/>
      <c r="G126" s="91"/>
      <c r="H126" s="92"/>
      <c r="I126" s="90">
        <v>7</v>
      </c>
      <c r="J126" s="91"/>
      <c r="K126" s="93" t="s">
        <v>142</v>
      </c>
      <c r="L126" s="93"/>
      <c r="M126" s="93"/>
      <c r="N126" s="93"/>
      <c r="O126" s="93"/>
      <c r="P126" s="93">
        <v>16</v>
      </c>
      <c r="Q126" s="93"/>
      <c r="R126" s="27"/>
      <c r="S126" s="28"/>
      <c r="T126" s="29"/>
      <c r="U126" s="52"/>
    </row>
    <row r="127" spans="1:21" ht="19.5" customHeight="1">
      <c r="A127" s="53">
        <v>28</v>
      </c>
      <c r="B127" s="32">
        <v>39620</v>
      </c>
      <c r="C127" s="33" t="s">
        <v>124</v>
      </c>
      <c r="D127" s="34" t="s">
        <v>157</v>
      </c>
      <c r="E127" s="90" t="s">
        <v>149</v>
      </c>
      <c r="F127" s="91"/>
      <c r="G127" s="91"/>
      <c r="H127" s="92"/>
      <c r="I127" s="90">
        <v>9</v>
      </c>
      <c r="J127" s="91"/>
      <c r="K127" s="93" t="s">
        <v>148</v>
      </c>
      <c r="L127" s="93"/>
      <c r="M127" s="93"/>
      <c r="N127" s="93"/>
      <c r="O127" s="93"/>
      <c r="P127" s="93">
        <v>10</v>
      </c>
      <c r="Q127" s="93"/>
      <c r="R127" s="27"/>
      <c r="S127" s="28"/>
      <c r="T127" s="29"/>
      <c r="U127" s="52"/>
    </row>
    <row r="128" spans="1:21" ht="19.5" customHeight="1">
      <c r="A128" s="53">
        <v>29</v>
      </c>
      <c r="B128" s="32">
        <v>39620</v>
      </c>
      <c r="C128" s="33" t="s">
        <v>159</v>
      </c>
      <c r="D128" s="34" t="s">
        <v>156</v>
      </c>
      <c r="E128" s="90" t="s">
        <v>142</v>
      </c>
      <c r="F128" s="91"/>
      <c r="G128" s="91"/>
      <c r="H128" s="92"/>
      <c r="I128" s="90">
        <v>13</v>
      </c>
      <c r="J128" s="91"/>
      <c r="K128" s="93" t="s">
        <v>52</v>
      </c>
      <c r="L128" s="93"/>
      <c r="M128" s="93"/>
      <c r="N128" s="93"/>
      <c r="O128" s="93"/>
      <c r="P128" s="93">
        <v>11</v>
      </c>
      <c r="Q128" s="93"/>
      <c r="R128" s="27"/>
      <c r="S128" s="28"/>
      <c r="T128" s="29"/>
      <c r="U128" s="52"/>
    </row>
    <row r="129" spans="1:21" ht="19.5" customHeight="1">
      <c r="A129" s="53">
        <v>30</v>
      </c>
      <c r="B129" s="32">
        <v>39620</v>
      </c>
      <c r="C129" s="33" t="s">
        <v>159</v>
      </c>
      <c r="D129" s="34" t="s">
        <v>157</v>
      </c>
      <c r="E129" s="90" t="s">
        <v>148</v>
      </c>
      <c r="F129" s="91"/>
      <c r="G129" s="91"/>
      <c r="H129" s="92"/>
      <c r="I129" s="90">
        <v>5</v>
      </c>
      <c r="J129" s="91"/>
      <c r="K129" s="93" t="s">
        <v>144</v>
      </c>
      <c r="L129" s="93"/>
      <c r="M129" s="93"/>
      <c r="N129" s="93"/>
      <c r="O129" s="93"/>
      <c r="P129" s="93">
        <v>14</v>
      </c>
      <c r="Q129" s="93"/>
      <c r="R129" s="27"/>
      <c r="S129" s="28"/>
      <c r="T129" s="29"/>
      <c r="U129" s="52"/>
    </row>
    <row r="130" spans="1:21" ht="19.5" customHeight="1">
      <c r="A130" s="53">
        <v>31</v>
      </c>
      <c r="B130" s="32">
        <v>39620</v>
      </c>
      <c r="C130" s="33" t="s">
        <v>34</v>
      </c>
      <c r="D130" s="34" t="s">
        <v>156</v>
      </c>
      <c r="E130" s="90" t="s">
        <v>52</v>
      </c>
      <c r="F130" s="91"/>
      <c r="G130" s="91"/>
      <c r="H130" s="92"/>
      <c r="I130" s="90">
        <v>8</v>
      </c>
      <c r="J130" s="91"/>
      <c r="K130" s="93" t="s">
        <v>129</v>
      </c>
      <c r="L130" s="93"/>
      <c r="M130" s="93"/>
      <c r="N130" s="93"/>
      <c r="O130" s="93"/>
      <c r="P130" s="93">
        <v>10</v>
      </c>
      <c r="Q130" s="93"/>
      <c r="R130" s="27"/>
      <c r="S130" s="28"/>
      <c r="T130" s="29"/>
      <c r="U130" s="52"/>
    </row>
    <row r="131" spans="1:21" ht="19.5" customHeight="1">
      <c r="A131" s="53">
        <v>32</v>
      </c>
      <c r="B131" s="32">
        <v>39620</v>
      </c>
      <c r="C131" s="33" t="s">
        <v>34</v>
      </c>
      <c r="D131" s="34" t="s">
        <v>157</v>
      </c>
      <c r="E131" s="90" t="s">
        <v>144</v>
      </c>
      <c r="F131" s="91"/>
      <c r="G131" s="91"/>
      <c r="H131" s="92"/>
      <c r="I131" s="90">
        <v>12</v>
      </c>
      <c r="J131" s="91"/>
      <c r="K131" s="93" t="s">
        <v>150</v>
      </c>
      <c r="L131" s="93"/>
      <c r="M131" s="93"/>
      <c r="N131" s="93"/>
      <c r="O131" s="93"/>
      <c r="P131" s="93">
        <v>7</v>
      </c>
      <c r="Q131" s="93"/>
      <c r="R131" s="27"/>
      <c r="S131" s="28"/>
      <c r="T131" s="29"/>
      <c r="U131" s="52"/>
    </row>
    <row r="132" spans="1:21" ht="19.5" customHeight="1">
      <c r="A132" s="53">
        <v>33</v>
      </c>
      <c r="B132" s="32">
        <v>39620</v>
      </c>
      <c r="C132" s="33">
        <v>0.8333333333333334</v>
      </c>
      <c r="D132" s="34" t="s">
        <v>156</v>
      </c>
      <c r="E132" s="90" t="s">
        <v>129</v>
      </c>
      <c r="F132" s="91"/>
      <c r="G132" s="91"/>
      <c r="H132" s="92"/>
      <c r="I132" s="90">
        <v>6</v>
      </c>
      <c r="J132" s="91"/>
      <c r="K132" s="93" t="s">
        <v>145</v>
      </c>
      <c r="L132" s="93"/>
      <c r="M132" s="93"/>
      <c r="N132" s="93"/>
      <c r="O132" s="93"/>
      <c r="P132" s="93">
        <v>7</v>
      </c>
      <c r="Q132" s="93"/>
      <c r="R132" s="27"/>
      <c r="S132" s="28"/>
      <c r="T132" s="29"/>
      <c r="U132" s="52"/>
    </row>
    <row r="133" spans="5:8" ht="14.25">
      <c r="E133" s="102"/>
      <c r="F133" s="102"/>
      <c r="G133" s="102"/>
      <c r="H133" s="102"/>
    </row>
    <row r="135" spans="1:20" ht="22.5" customHeight="1">
      <c r="A135" s="63" t="s">
        <v>160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4" t="str">
        <f>$O$1</f>
        <v>As of June 21 , 2008 (10:15 PM)</v>
      </c>
      <c r="P135" s="65"/>
      <c r="Q135" s="65"/>
      <c r="R135" s="78"/>
      <c r="S135" s="78"/>
      <c r="T135" s="78"/>
    </row>
    <row r="136" spans="1:20" ht="21" customHeight="1">
      <c r="A136" s="66" t="s">
        <v>1</v>
      </c>
      <c r="B136" s="68" t="s">
        <v>2</v>
      </c>
      <c r="C136" s="69"/>
      <c r="D136" s="68" t="s">
        <v>3</v>
      </c>
      <c r="E136" s="66" t="s">
        <v>4</v>
      </c>
      <c r="F136" s="66" t="s">
        <v>5</v>
      </c>
      <c r="G136" s="66" t="s">
        <v>6</v>
      </c>
      <c r="H136" s="72" t="s">
        <v>7</v>
      </c>
      <c r="I136" s="73"/>
      <c r="J136" s="73"/>
      <c r="K136" s="73"/>
      <c r="L136" s="73"/>
      <c r="M136" s="74"/>
      <c r="N136" s="72" t="s">
        <v>8</v>
      </c>
      <c r="O136" s="75"/>
      <c r="P136" s="75"/>
      <c r="Q136" s="75"/>
      <c r="R136" s="75"/>
      <c r="S136" s="76"/>
      <c r="T136" s="66" t="s">
        <v>9</v>
      </c>
    </row>
    <row r="137" spans="1:20" ht="12" customHeight="1">
      <c r="A137" s="67"/>
      <c r="B137" s="70"/>
      <c r="C137" s="71"/>
      <c r="D137" s="70"/>
      <c r="E137" s="67"/>
      <c r="F137" s="67"/>
      <c r="G137" s="67"/>
      <c r="H137" s="2" t="s">
        <v>10</v>
      </c>
      <c r="I137" s="3" t="s">
        <v>11</v>
      </c>
      <c r="J137" s="3" t="s">
        <v>12</v>
      </c>
      <c r="K137" s="4" t="s">
        <v>13</v>
      </c>
      <c r="L137" s="4" t="s">
        <v>14</v>
      </c>
      <c r="M137" s="5" t="s">
        <v>15</v>
      </c>
      <c r="N137" s="2" t="s">
        <v>10</v>
      </c>
      <c r="O137" s="3" t="s">
        <v>11</v>
      </c>
      <c r="P137" s="3" t="s">
        <v>12</v>
      </c>
      <c r="Q137" s="3" t="s">
        <v>13</v>
      </c>
      <c r="R137" s="3" t="s">
        <v>14</v>
      </c>
      <c r="S137" s="5" t="s">
        <v>15</v>
      </c>
      <c r="T137" s="67"/>
    </row>
    <row r="138" spans="1:20" ht="21" customHeight="1">
      <c r="A138" s="6">
        <v>1</v>
      </c>
      <c r="B138" s="7" t="s">
        <v>113</v>
      </c>
      <c r="C138" s="8"/>
      <c r="D138" s="9">
        <v>4</v>
      </c>
      <c r="E138" s="6">
        <v>1</v>
      </c>
      <c r="F138" s="9"/>
      <c r="G138" s="10">
        <f aca="true" t="shared" si="12" ref="G138:G144">SUM((D138*2)+F138)</f>
        <v>8</v>
      </c>
      <c r="H138" s="11">
        <v>14</v>
      </c>
      <c r="I138" s="12">
        <v>14</v>
      </c>
      <c r="J138" s="12">
        <v>5</v>
      </c>
      <c r="K138" s="12">
        <v>9</v>
      </c>
      <c r="L138" s="12">
        <v>13</v>
      </c>
      <c r="M138" s="13">
        <f aca="true" t="shared" si="13" ref="M138:M144">SUM(H138:L138)</f>
        <v>55</v>
      </c>
      <c r="N138" s="11">
        <v>5</v>
      </c>
      <c r="O138" s="12">
        <v>8</v>
      </c>
      <c r="P138" s="12">
        <v>2</v>
      </c>
      <c r="Q138" s="12">
        <v>12</v>
      </c>
      <c r="R138" s="12">
        <v>6</v>
      </c>
      <c r="S138" s="13">
        <f aca="true" t="shared" si="14" ref="S138:S144">SUM(N138:R138)</f>
        <v>33</v>
      </c>
      <c r="T138" s="14">
        <f aca="true" t="shared" si="15" ref="T138:T144">SUM(M138-S138)</f>
        <v>22</v>
      </c>
    </row>
    <row r="139" spans="1:20" ht="21" customHeight="1">
      <c r="A139" s="6">
        <v>2</v>
      </c>
      <c r="B139" s="7" t="s">
        <v>161</v>
      </c>
      <c r="C139" s="8"/>
      <c r="D139" s="9">
        <v>4</v>
      </c>
      <c r="E139" s="6">
        <v>1</v>
      </c>
      <c r="F139" s="9"/>
      <c r="G139" s="10">
        <f t="shared" si="12"/>
        <v>8</v>
      </c>
      <c r="H139" s="15">
        <v>27</v>
      </c>
      <c r="I139" s="11">
        <v>11</v>
      </c>
      <c r="J139" s="12">
        <v>2</v>
      </c>
      <c r="K139" s="12">
        <v>12</v>
      </c>
      <c r="L139" s="12">
        <v>15</v>
      </c>
      <c r="M139" s="13">
        <f t="shared" si="13"/>
        <v>67</v>
      </c>
      <c r="N139" s="15">
        <v>0</v>
      </c>
      <c r="O139" s="11">
        <v>2</v>
      </c>
      <c r="P139" s="12">
        <v>5</v>
      </c>
      <c r="Q139" s="12">
        <v>7</v>
      </c>
      <c r="R139" s="12">
        <v>6</v>
      </c>
      <c r="S139" s="13">
        <f t="shared" si="14"/>
        <v>20</v>
      </c>
      <c r="T139" s="14">
        <f t="shared" si="15"/>
        <v>47</v>
      </c>
    </row>
    <row r="140" spans="1:20" ht="21" customHeight="1">
      <c r="A140" s="6">
        <v>3</v>
      </c>
      <c r="B140" s="7" t="s">
        <v>162</v>
      </c>
      <c r="C140" s="8"/>
      <c r="D140" s="9">
        <v>3</v>
      </c>
      <c r="E140" s="6">
        <v>2</v>
      </c>
      <c r="F140" s="9"/>
      <c r="G140" s="10">
        <f t="shared" si="12"/>
        <v>6</v>
      </c>
      <c r="H140" s="15">
        <v>20</v>
      </c>
      <c r="I140" s="11">
        <v>11</v>
      </c>
      <c r="J140" s="12">
        <v>16</v>
      </c>
      <c r="K140" s="12">
        <v>7</v>
      </c>
      <c r="L140" s="12">
        <v>6</v>
      </c>
      <c r="M140" s="13">
        <f t="shared" si="13"/>
        <v>60</v>
      </c>
      <c r="N140" s="15">
        <v>7</v>
      </c>
      <c r="O140" s="11">
        <v>1</v>
      </c>
      <c r="P140" s="12">
        <v>8</v>
      </c>
      <c r="Q140" s="12">
        <v>12</v>
      </c>
      <c r="R140" s="12">
        <v>13</v>
      </c>
      <c r="S140" s="13">
        <f t="shared" si="14"/>
        <v>41</v>
      </c>
      <c r="T140" s="14">
        <f t="shared" si="15"/>
        <v>19</v>
      </c>
    </row>
    <row r="141" spans="1:20" ht="21" customHeight="1">
      <c r="A141" s="6">
        <v>4</v>
      </c>
      <c r="B141" s="7" t="s">
        <v>163</v>
      </c>
      <c r="C141" s="8"/>
      <c r="D141" s="9">
        <v>3</v>
      </c>
      <c r="E141" s="6">
        <v>2</v>
      </c>
      <c r="F141" s="9"/>
      <c r="G141" s="10">
        <f t="shared" si="12"/>
        <v>6</v>
      </c>
      <c r="H141" s="15">
        <v>7</v>
      </c>
      <c r="I141" s="11">
        <v>2</v>
      </c>
      <c r="J141" s="12">
        <v>13</v>
      </c>
      <c r="K141" s="12">
        <v>17</v>
      </c>
      <c r="L141" s="12">
        <v>12</v>
      </c>
      <c r="M141" s="13">
        <f t="shared" si="13"/>
        <v>51</v>
      </c>
      <c r="N141" s="15">
        <v>8</v>
      </c>
      <c r="O141" s="11">
        <v>11</v>
      </c>
      <c r="P141" s="12">
        <v>9</v>
      </c>
      <c r="Q141" s="12">
        <v>6</v>
      </c>
      <c r="R141" s="12">
        <v>9</v>
      </c>
      <c r="S141" s="13">
        <f t="shared" si="14"/>
        <v>43</v>
      </c>
      <c r="T141" s="14">
        <f t="shared" si="15"/>
        <v>8</v>
      </c>
    </row>
    <row r="142" spans="1:20" ht="21" customHeight="1">
      <c r="A142" s="6">
        <v>5</v>
      </c>
      <c r="B142" s="7" t="s">
        <v>164</v>
      </c>
      <c r="C142" s="8"/>
      <c r="D142" s="9">
        <v>2</v>
      </c>
      <c r="E142" s="6">
        <v>3</v>
      </c>
      <c r="F142" s="9"/>
      <c r="G142" s="10">
        <f t="shared" si="12"/>
        <v>4</v>
      </c>
      <c r="H142" s="15">
        <v>8</v>
      </c>
      <c r="I142" s="11">
        <v>5</v>
      </c>
      <c r="J142" s="12">
        <v>8</v>
      </c>
      <c r="K142" s="12">
        <v>6</v>
      </c>
      <c r="L142" s="12">
        <v>12</v>
      </c>
      <c r="M142" s="13">
        <f t="shared" si="13"/>
        <v>39</v>
      </c>
      <c r="N142" s="15">
        <v>7</v>
      </c>
      <c r="O142" s="11">
        <v>14</v>
      </c>
      <c r="P142" s="12">
        <v>16</v>
      </c>
      <c r="Q142" s="12">
        <v>15</v>
      </c>
      <c r="R142" s="12">
        <v>11</v>
      </c>
      <c r="S142" s="13">
        <f t="shared" si="14"/>
        <v>63</v>
      </c>
      <c r="T142" s="14">
        <f t="shared" si="15"/>
        <v>-24</v>
      </c>
    </row>
    <row r="143" spans="1:20" ht="21" customHeight="1">
      <c r="A143" s="6">
        <v>6</v>
      </c>
      <c r="B143" s="7" t="s">
        <v>165</v>
      </c>
      <c r="C143" s="8"/>
      <c r="D143" s="9">
        <v>1</v>
      </c>
      <c r="E143" s="6">
        <v>4</v>
      </c>
      <c r="F143" s="9"/>
      <c r="G143" s="10">
        <f t="shared" si="12"/>
        <v>2</v>
      </c>
      <c r="H143" s="15">
        <v>7</v>
      </c>
      <c r="I143" s="11">
        <v>4</v>
      </c>
      <c r="J143" s="12">
        <v>9</v>
      </c>
      <c r="K143" s="12">
        <v>12</v>
      </c>
      <c r="L143" s="12">
        <v>11</v>
      </c>
      <c r="M143" s="13">
        <f t="shared" si="13"/>
        <v>43</v>
      </c>
      <c r="N143" s="15">
        <v>20</v>
      </c>
      <c r="O143" s="11">
        <v>6</v>
      </c>
      <c r="P143" s="12">
        <v>13</v>
      </c>
      <c r="Q143" s="12">
        <v>2</v>
      </c>
      <c r="R143" s="12">
        <v>12</v>
      </c>
      <c r="S143" s="13">
        <f t="shared" si="14"/>
        <v>53</v>
      </c>
      <c r="T143" s="14">
        <f t="shared" si="15"/>
        <v>-10</v>
      </c>
    </row>
    <row r="144" spans="1:20" ht="21" customHeight="1">
      <c r="A144" s="6">
        <v>7</v>
      </c>
      <c r="B144" s="7" t="s">
        <v>166</v>
      </c>
      <c r="C144" s="8"/>
      <c r="D144" s="9"/>
      <c r="E144" s="6">
        <v>5</v>
      </c>
      <c r="F144" s="9"/>
      <c r="G144" s="10">
        <f t="shared" si="12"/>
        <v>0</v>
      </c>
      <c r="H144" s="15">
        <v>0</v>
      </c>
      <c r="I144" s="11">
        <v>1</v>
      </c>
      <c r="J144" s="12">
        <v>8</v>
      </c>
      <c r="K144" s="12">
        <v>12</v>
      </c>
      <c r="L144" s="12">
        <v>17</v>
      </c>
      <c r="M144" s="13">
        <f t="shared" si="13"/>
        <v>38</v>
      </c>
      <c r="N144" s="15">
        <v>27</v>
      </c>
      <c r="O144" s="11">
        <v>11</v>
      </c>
      <c r="P144" s="12">
        <v>14</v>
      </c>
      <c r="Q144" s="12">
        <v>2</v>
      </c>
      <c r="R144" s="12">
        <v>6</v>
      </c>
      <c r="S144" s="13">
        <f t="shared" si="14"/>
        <v>60</v>
      </c>
      <c r="T144" s="14">
        <f t="shared" si="15"/>
        <v>-22</v>
      </c>
    </row>
    <row r="145" spans="1:20" ht="12.75" customHeight="1">
      <c r="A145" s="16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17"/>
    </row>
    <row r="146" spans="1:20" ht="31.5" customHeight="1">
      <c r="A146" s="63" t="s">
        <v>167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4" t="str">
        <f>$O$1</f>
        <v>As of June 21 , 2008 (10:15 PM)</v>
      </c>
      <c r="P146" s="65"/>
      <c r="Q146" s="65"/>
      <c r="R146" s="78"/>
      <c r="S146" s="78"/>
      <c r="T146" s="78"/>
    </row>
    <row r="147" spans="1:20" ht="18.75" customHeight="1">
      <c r="A147" s="18" t="s">
        <v>26</v>
      </c>
      <c r="B147" s="18" t="s">
        <v>27</v>
      </c>
      <c r="C147" s="18" t="s">
        <v>28</v>
      </c>
      <c r="D147" s="19" t="s">
        <v>29</v>
      </c>
      <c r="E147" s="79" t="s">
        <v>30</v>
      </c>
      <c r="F147" s="80"/>
      <c r="G147" s="80"/>
      <c r="H147" s="81"/>
      <c r="I147" s="79" t="s">
        <v>31</v>
      </c>
      <c r="J147" s="80"/>
      <c r="K147" s="82" t="s">
        <v>30</v>
      </c>
      <c r="L147" s="82"/>
      <c r="M147" s="82"/>
      <c r="N147" s="82"/>
      <c r="O147" s="82"/>
      <c r="P147" s="82" t="s">
        <v>31</v>
      </c>
      <c r="Q147" s="82"/>
      <c r="R147" s="20"/>
      <c r="S147" s="21"/>
      <c r="T147" s="22"/>
    </row>
    <row r="148" spans="1:20" ht="19.5" customHeight="1">
      <c r="A148" s="23">
        <v>1</v>
      </c>
      <c r="B148" s="24">
        <v>39612</v>
      </c>
      <c r="C148" s="25">
        <v>0.75</v>
      </c>
      <c r="D148" s="26" t="s">
        <v>168</v>
      </c>
      <c r="E148" s="83" t="s">
        <v>165</v>
      </c>
      <c r="F148" s="84"/>
      <c r="G148" s="84"/>
      <c r="H148" s="85"/>
      <c r="I148" s="83">
        <v>7</v>
      </c>
      <c r="J148" s="84"/>
      <c r="K148" s="86" t="s">
        <v>162</v>
      </c>
      <c r="L148" s="86"/>
      <c r="M148" s="86"/>
      <c r="N148" s="86"/>
      <c r="O148" s="86"/>
      <c r="P148" s="86">
        <v>20</v>
      </c>
      <c r="Q148" s="86"/>
      <c r="R148" s="27"/>
      <c r="S148" s="28"/>
      <c r="T148" s="22"/>
    </row>
    <row r="149" spans="1:20" ht="19.5" customHeight="1">
      <c r="A149" s="23">
        <v>2</v>
      </c>
      <c r="B149" s="24">
        <v>39612</v>
      </c>
      <c r="C149" s="25">
        <v>0.8333333333333334</v>
      </c>
      <c r="D149" s="26" t="s">
        <v>168</v>
      </c>
      <c r="E149" s="83" t="s">
        <v>166</v>
      </c>
      <c r="F149" s="84"/>
      <c r="G149" s="84"/>
      <c r="H149" s="85"/>
      <c r="I149" s="83">
        <v>0</v>
      </c>
      <c r="J149" s="84"/>
      <c r="K149" s="86" t="s">
        <v>161</v>
      </c>
      <c r="L149" s="86"/>
      <c r="M149" s="86"/>
      <c r="N149" s="86"/>
      <c r="O149" s="86"/>
      <c r="P149" s="86">
        <v>27</v>
      </c>
      <c r="Q149" s="86"/>
      <c r="R149" s="27"/>
      <c r="S149" s="28"/>
      <c r="T149" s="22"/>
    </row>
    <row r="150" spans="1:20" ht="19.5" customHeight="1">
      <c r="A150" s="23">
        <v>3</v>
      </c>
      <c r="B150" s="24">
        <v>39613</v>
      </c>
      <c r="C150" s="25">
        <v>0.375</v>
      </c>
      <c r="D150" s="26" t="s">
        <v>168</v>
      </c>
      <c r="E150" s="83" t="s">
        <v>163</v>
      </c>
      <c r="F150" s="84"/>
      <c r="G150" s="84"/>
      <c r="H150" s="85"/>
      <c r="I150" s="83">
        <v>7</v>
      </c>
      <c r="J150" s="84"/>
      <c r="K150" s="86" t="s">
        <v>164</v>
      </c>
      <c r="L150" s="86"/>
      <c r="M150" s="86"/>
      <c r="N150" s="86"/>
      <c r="O150" s="86"/>
      <c r="P150" s="86">
        <v>8</v>
      </c>
      <c r="Q150" s="86"/>
      <c r="R150" s="27"/>
      <c r="S150" s="28"/>
      <c r="T150" s="22"/>
    </row>
    <row r="151" spans="1:20" ht="19.5" customHeight="1">
      <c r="A151" s="23">
        <v>4</v>
      </c>
      <c r="B151" s="24">
        <v>39613</v>
      </c>
      <c r="C151" s="25">
        <v>0.4583333333333333</v>
      </c>
      <c r="D151" s="26" t="s">
        <v>168</v>
      </c>
      <c r="E151" s="83" t="s">
        <v>113</v>
      </c>
      <c r="F151" s="84"/>
      <c r="G151" s="84"/>
      <c r="H151" s="85"/>
      <c r="I151" s="83">
        <v>6</v>
      </c>
      <c r="J151" s="84"/>
      <c r="K151" s="86" t="s">
        <v>165</v>
      </c>
      <c r="L151" s="86"/>
      <c r="M151" s="86"/>
      <c r="N151" s="86"/>
      <c r="O151" s="86"/>
      <c r="P151" s="86">
        <v>4</v>
      </c>
      <c r="Q151" s="86"/>
      <c r="R151" s="27"/>
      <c r="S151" s="28"/>
      <c r="T151" s="22"/>
    </row>
    <row r="152" spans="1:20" ht="19.5" customHeight="1">
      <c r="A152" s="23">
        <v>5</v>
      </c>
      <c r="B152" s="24">
        <v>39613</v>
      </c>
      <c r="C152" s="25">
        <v>0.5416666666666666</v>
      </c>
      <c r="D152" s="26" t="s">
        <v>168</v>
      </c>
      <c r="E152" s="83" t="s">
        <v>162</v>
      </c>
      <c r="F152" s="84"/>
      <c r="G152" s="84"/>
      <c r="H152" s="85"/>
      <c r="I152" s="83">
        <v>11</v>
      </c>
      <c r="J152" s="84"/>
      <c r="K152" s="86" t="s">
        <v>166</v>
      </c>
      <c r="L152" s="86"/>
      <c r="M152" s="86"/>
      <c r="N152" s="86"/>
      <c r="O152" s="86"/>
      <c r="P152" s="86">
        <v>1</v>
      </c>
      <c r="Q152" s="86"/>
      <c r="R152" s="27"/>
      <c r="S152" s="28"/>
      <c r="T152" s="22"/>
    </row>
    <row r="153" spans="1:20" ht="19.5" customHeight="1">
      <c r="A153" s="23">
        <v>6</v>
      </c>
      <c r="B153" s="24">
        <v>39613</v>
      </c>
      <c r="C153" s="25">
        <v>0.625</v>
      </c>
      <c r="D153" s="26" t="s">
        <v>168</v>
      </c>
      <c r="E153" s="83" t="s">
        <v>161</v>
      </c>
      <c r="F153" s="84"/>
      <c r="G153" s="84"/>
      <c r="H153" s="85"/>
      <c r="I153" s="83">
        <v>11</v>
      </c>
      <c r="J153" s="84"/>
      <c r="K153" s="86" t="s">
        <v>163</v>
      </c>
      <c r="L153" s="86"/>
      <c r="M153" s="86"/>
      <c r="N153" s="86"/>
      <c r="O153" s="86"/>
      <c r="P153" s="86">
        <v>2</v>
      </c>
      <c r="Q153" s="86"/>
      <c r="R153" s="27"/>
      <c r="S153" s="28"/>
      <c r="T153" s="22"/>
    </row>
    <row r="154" spans="1:20" ht="19.5" customHeight="1">
      <c r="A154" s="23">
        <v>7</v>
      </c>
      <c r="B154" s="24">
        <v>39613</v>
      </c>
      <c r="C154" s="25">
        <v>0.7083333333333334</v>
      </c>
      <c r="D154" s="26" t="s">
        <v>168</v>
      </c>
      <c r="E154" s="83" t="s">
        <v>164</v>
      </c>
      <c r="F154" s="84"/>
      <c r="G154" s="84"/>
      <c r="H154" s="85"/>
      <c r="I154" s="83">
        <v>5</v>
      </c>
      <c r="J154" s="84"/>
      <c r="K154" s="86" t="s">
        <v>113</v>
      </c>
      <c r="L154" s="86"/>
      <c r="M154" s="86"/>
      <c r="N154" s="86"/>
      <c r="O154" s="86"/>
      <c r="P154" s="86">
        <v>14</v>
      </c>
      <c r="Q154" s="86"/>
      <c r="R154" s="27"/>
      <c r="S154" s="28"/>
      <c r="T154" s="22"/>
    </row>
    <row r="155" spans="1:20" ht="19.5" customHeight="1">
      <c r="A155" s="23">
        <v>8</v>
      </c>
      <c r="B155" s="24">
        <v>39614</v>
      </c>
      <c r="C155" s="25">
        <v>0.4583333333333333</v>
      </c>
      <c r="D155" s="26" t="s">
        <v>168</v>
      </c>
      <c r="E155" s="83" t="s">
        <v>165</v>
      </c>
      <c r="F155" s="84"/>
      <c r="G155" s="84"/>
      <c r="H155" s="85"/>
      <c r="I155" s="83">
        <v>9</v>
      </c>
      <c r="J155" s="84"/>
      <c r="K155" s="86" t="s">
        <v>163</v>
      </c>
      <c r="L155" s="86"/>
      <c r="M155" s="86"/>
      <c r="N155" s="86"/>
      <c r="O155" s="86"/>
      <c r="P155" s="86">
        <v>13</v>
      </c>
      <c r="Q155" s="86"/>
      <c r="R155" s="27"/>
      <c r="S155" s="28"/>
      <c r="T155" s="22"/>
    </row>
    <row r="156" spans="1:20" ht="19.5" customHeight="1">
      <c r="A156" s="23">
        <v>9</v>
      </c>
      <c r="B156" s="24">
        <v>39614</v>
      </c>
      <c r="C156" s="25">
        <v>0.5416666666666666</v>
      </c>
      <c r="D156" s="26" t="s">
        <v>168</v>
      </c>
      <c r="E156" s="83" t="s">
        <v>162</v>
      </c>
      <c r="F156" s="84"/>
      <c r="G156" s="84"/>
      <c r="H156" s="85"/>
      <c r="I156" s="83">
        <v>16</v>
      </c>
      <c r="J156" s="84"/>
      <c r="K156" s="86" t="s">
        <v>164</v>
      </c>
      <c r="L156" s="86"/>
      <c r="M156" s="86"/>
      <c r="N156" s="86"/>
      <c r="O156" s="86"/>
      <c r="P156" s="86">
        <v>8</v>
      </c>
      <c r="Q156" s="86"/>
      <c r="R156" s="27"/>
      <c r="S156" s="28"/>
      <c r="T156" s="22"/>
    </row>
    <row r="157" spans="1:20" ht="19.5" customHeight="1">
      <c r="A157" s="23">
        <v>10</v>
      </c>
      <c r="B157" s="24">
        <v>39614</v>
      </c>
      <c r="C157" s="25">
        <v>0.625</v>
      </c>
      <c r="D157" s="26" t="s">
        <v>168</v>
      </c>
      <c r="E157" s="83" t="s">
        <v>166</v>
      </c>
      <c r="F157" s="84"/>
      <c r="G157" s="84"/>
      <c r="H157" s="85"/>
      <c r="I157" s="83">
        <v>8</v>
      </c>
      <c r="J157" s="84"/>
      <c r="K157" s="86" t="s">
        <v>113</v>
      </c>
      <c r="L157" s="86"/>
      <c r="M157" s="86"/>
      <c r="N157" s="86"/>
      <c r="O157" s="86"/>
      <c r="P157" s="86">
        <v>14</v>
      </c>
      <c r="Q157" s="86"/>
      <c r="R157" s="27"/>
      <c r="S157" s="28"/>
      <c r="T157" s="22"/>
    </row>
    <row r="158" spans="1:20" ht="19.5" customHeight="1">
      <c r="A158" s="23">
        <v>11</v>
      </c>
      <c r="B158" s="24">
        <v>39614</v>
      </c>
      <c r="C158" s="25">
        <v>0.7083333333333334</v>
      </c>
      <c r="D158" s="26" t="s">
        <v>168</v>
      </c>
      <c r="E158" s="83" t="s">
        <v>161</v>
      </c>
      <c r="F158" s="84"/>
      <c r="G158" s="84"/>
      <c r="H158" s="85"/>
      <c r="I158" s="83">
        <v>2</v>
      </c>
      <c r="J158" s="84"/>
      <c r="K158" s="86" t="s">
        <v>113</v>
      </c>
      <c r="L158" s="86"/>
      <c r="M158" s="86"/>
      <c r="N158" s="86"/>
      <c r="O158" s="86"/>
      <c r="P158" s="86">
        <v>5</v>
      </c>
      <c r="Q158" s="86"/>
      <c r="R158" s="27"/>
      <c r="S158" s="28"/>
      <c r="T158" s="22"/>
    </row>
    <row r="159" spans="1:20" ht="19.5" customHeight="1">
      <c r="A159" s="87" t="s">
        <v>169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9"/>
      <c r="R159" s="27"/>
      <c r="S159" s="28"/>
      <c r="T159" s="29"/>
    </row>
    <row r="160" spans="1:20" ht="19.5" customHeight="1">
      <c r="A160" s="53">
        <v>12</v>
      </c>
      <c r="B160" s="32">
        <v>39620</v>
      </c>
      <c r="C160" s="32" t="s">
        <v>158</v>
      </c>
      <c r="D160" s="34" t="s">
        <v>170</v>
      </c>
      <c r="E160" s="90" t="s">
        <v>165</v>
      </c>
      <c r="F160" s="91"/>
      <c r="G160" s="91"/>
      <c r="H160" s="92"/>
      <c r="I160" s="90">
        <v>12</v>
      </c>
      <c r="J160" s="91"/>
      <c r="K160" s="93" t="s">
        <v>166</v>
      </c>
      <c r="L160" s="93"/>
      <c r="M160" s="93"/>
      <c r="N160" s="93"/>
      <c r="O160" s="93"/>
      <c r="P160" s="93">
        <v>2</v>
      </c>
      <c r="Q160" s="93"/>
      <c r="R160" s="27"/>
      <c r="S160" s="28"/>
      <c r="T160" s="29"/>
    </row>
    <row r="161" spans="1:20" ht="19.5" customHeight="1">
      <c r="A161" s="53">
        <v>13</v>
      </c>
      <c r="B161" s="32">
        <v>39620</v>
      </c>
      <c r="C161" s="32" t="s">
        <v>158</v>
      </c>
      <c r="D161" s="34" t="s">
        <v>171</v>
      </c>
      <c r="E161" s="90" t="s">
        <v>162</v>
      </c>
      <c r="F161" s="91"/>
      <c r="G161" s="91"/>
      <c r="H161" s="92"/>
      <c r="I161" s="90">
        <v>7</v>
      </c>
      <c r="J161" s="91"/>
      <c r="K161" s="93" t="s">
        <v>161</v>
      </c>
      <c r="L161" s="93"/>
      <c r="M161" s="93"/>
      <c r="N161" s="93"/>
      <c r="O161" s="93"/>
      <c r="P161" s="93">
        <v>12</v>
      </c>
      <c r="Q161" s="93"/>
      <c r="R161" s="27"/>
      <c r="S161" s="28"/>
      <c r="T161" s="29"/>
    </row>
    <row r="162" spans="1:20" ht="19.5" customHeight="1">
      <c r="A162" s="53">
        <v>14</v>
      </c>
      <c r="B162" s="32">
        <v>39620</v>
      </c>
      <c r="C162" s="32" t="s">
        <v>61</v>
      </c>
      <c r="D162" s="34" t="s">
        <v>170</v>
      </c>
      <c r="E162" s="90" t="s">
        <v>166</v>
      </c>
      <c r="F162" s="91"/>
      <c r="G162" s="91"/>
      <c r="H162" s="92"/>
      <c r="I162" s="90">
        <v>6</v>
      </c>
      <c r="J162" s="91"/>
      <c r="K162" s="93" t="s">
        <v>163</v>
      </c>
      <c r="L162" s="93"/>
      <c r="M162" s="93"/>
      <c r="N162" s="93"/>
      <c r="O162" s="93"/>
      <c r="P162" s="93">
        <v>17</v>
      </c>
      <c r="Q162" s="93"/>
      <c r="R162" s="27"/>
      <c r="S162" s="28"/>
      <c r="T162" s="29"/>
    </row>
    <row r="163" spans="1:20" ht="19.5" customHeight="1">
      <c r="A163" s="53">
        <v>15</v>
      </c>
      <c r="B163" s="32">
        <v>39620</v>
      </c>
      <c r="C163" s="32" t="s">
        <v>61</v>
      </c>
      <c r="D163" s="34" t="s">
        <v>171</v>
      </c>
      <c r="E163" s="90" t="s">
        <v>161</v>
      </c>
      <c r="F163" s="91"/>
      <c r="G163" s="91"/>
      <c r="H163" s="92"/>
      <c r="I163" s="90">
        <v>6</v>
      </c>
      <c r="J163" s="91"/>
      <c r="K163" s="93" t="s">
        <v>164</v>
      </c>
      <c r="L163" s="93"/>
      <c r="M163" s="93"/>
      <c r="N163" s="93"/>
      <c r="O163" s="93"/>
      <c r="P163" s="93">
        <v>15</v>
      </c>
      <c r="Q163" s="93"/>
      <c r="R163" s="27"/>
      <c r="S163" s="28"/>
      <c r="T163" s="29"/>
    </row>
    <row r="164" spans="1:20" ht="19.5" customHeight="1">
      <c r="A164" s="53">
        <v>16</v>
      </c>
      <c r="B164" s="32">
        <v>39620</v>
      </c>
      <c r="C164" s="32" t="s">
        <v>124</v>
      </c>
      <c r="D164" s="34" t="s">
        <v>170</v>
      </c>
      <c r="E164" s="90" t="s">
        <v>163</v>
      </c>
      <c r="F164" s="91"/>
      <c r="G164" s="91"/>
      <c r="H164" s="92"/>
      <c r="I164" s="90">
        <v>12</v>
      </c>
      <c r="J164" s="91"/>
      <c r="K164" s="93" t="s">
        <v>113</v>
      </c>
      <c r="L164" s="93"/>
      <c r="M164" s="93"/>
      <c r="N164" s="93"/>
      <c r="O164" s="93"/>
      <c r="P164" s="93">
        <v>9</v>
      </c>
      <c r="Q164" s="93"/>
      <c r="R164" s="27"/>
      <c r="S164" s="28"/>
      <c r="T164" s="29"/>
    </row>
    <row r="165" spans="1:20" ht="19.5" customHeight="1">
      <c r="A165" s="53">
        <v>17</v>
      </c>
      <c r="B165" s="32">
        <v>39620</v>
      </c>
      <c r="C165" s="32" t="s">
        <v>124</v>
      </c>
      <c r="D165" s="34" t="s">
        <v>171</v>
      </c>
      <c r="E165" s="90" t="s">
        <v>164</v>
      </c>
      <c r="F165" s="91"/>
      <c r="G165" s="91"/>
      <c r="H165" s="92"/>
      <c r="I165" s="90">
        <v>12</v>
      </c>
      <c r="J165" s="91"/>
      <c r="K165" s="93" t="s">
        <v>165</v>
      </c>
      <c r="L165" s="93"/>
      <c r="M165" s="93"/>
      <c r="N165" s="93"/>
      <c r="O165" s="93"/>
      <c r="P165" s="93">
        <v>11</v>
      </c>
      <c r="Q165" s="93"/>
      <c r="R165" s="27"/>
      <c r="S165" s="28"/>
      <c r="T165" s="29"/>
    </row>
    <row r="166" spans="1:20" ht="19.5" customHeight="1">
      <c r="A166" s="53">
        <v>18</v>
      </c>
      <c r="B166" s="32">
        <v>39620</v>
      </c>
      <c r="C166" s="32" t="s">
        <v>159</v>
      </c>
      <c r="D166" s="34" t="s">
        <v>170</v>
      </c>
      <c r="E166" s="90" t="s">
        <v>113</v>
      </c>
      <c r="F166" s="91"/>
      <c r="G166" s="91"/>
      <c r="H166" s="92"/>
      <c r="I166" s="90">
        <v>13</v>
      </c>
      <c r="J166" s="91"/>
      <c r="K166" s="93" t="s">
        <v>162</v>
      </c>
      <c r="L166" s="93"/>
      <c r="M166" s="93"/>
      <c r="N166" s="93"/>
      <c r="O166" s="93"/>
      <c r="P166" s="93">
        <v>6</v>
      </c>
      <c r="Q166" s="93"/>
      <c r="R166" s="27"/>
      <c r="S166" s="28"/>
      <c r="T166" s="29"/>
    </row>
  </sheetData>
  <sheetProtection/>
  <mergeCells count="461">
    <mergeCell ref="E165:H165"/>
    <mergeCell ref="I165:J165"/>
    <mergeCell ref="K165:O165"/>
    <mergeCell ref="P165:Q165"/>
    <mergeCell ref="E166:H166"/>
    <mergeCell ref="I166:J166"/>
    <mergeCell ref="K166:O166"/>
    <mergeCell ref="P166:Q166"/>
    <mergeCell ref="E163:H163"/>
    <mergeCell ref="I163:J163"/>
    <mergeCell ref="K163:O163"/>
    <mergeCell ref="P163:Q163"/>
    <mergeCell ref="E164:H164"/>
    <mergeCell ref="I164:J164"/>
    <mergeCell ref="K164:O164"/>
    <mergeCell ref="P164:Q164"/>
    <mergeCell ref="E161:H161"/>
    <mergeCell ref="I161:J161"/>
    <mergeCell ref="K161:O161"/>
    <mergeCell ref="P161:Q161"/>
    <mergeCell ref="E162:H162"/>
    <mergeCell ref="I162:J162"/>
    <mergeCell ref="K162:O162"/>
    <mergeCell ref="P162:Q162"/>
    <mergeCell ref="E158:H158"/>
    <mergeCell ref="I158:J158"/>
    <mergeCell ref="K158:O158"/>
    <mergeCell ref="P158:Q158"/>
    <mergeCell ref="A159:Q159"/>
    <mergeCell ref="E160:H160"/>
    <mergeCell ref="I160:J160"/>
    <mergeCell ref="K160:O160"/>
    <mergeCell ref="P160:Q160"/>
    <mergeCell ref="E156:H156"/>
    <mergeCell ref="I156:J156"/>
    <mergeCell ref="K156:O156"/>
    <mergeCell ref="P156:Q156"/>
    <mergeCell ref="E157:H157"/>
    <mergeCell ref="I157:J157"/>
    <mergeCell ref="K157:O157"/>
    <mergeCell ref="P157:Q157"/>
    <mergeCell ref="E154:H154"/>
    <mergeCell ref="I154:J154"/>
    <mergeCell ref="K154:O154"/>
    <mergeCell ref="P154:Q154"/>
    <mergeCell ref="E155:H155"/>
    <mergeCell ref="I155:J155"/>
    <mergeCell ref="K155:O155"/>
    <mergeCell ref="P155:Q155"/>
    <mergeCell ref="E152:H152"/>
    <mergeCell ref="I152:J152"/>
    <mergeCell ref="K152:O152"/>
    <mergeCell ref="P152:Q152"/>
    <mergeCell ref="E153:H153"/>
    <mergeCell ref="I153:J153"/>
    <mergeCell ref="K153:O153"/>
    <mergeCell ref="P153:Q153"/>
    <mergeCell ref="E150:H150"/>
    <mergeCell ref="I150:J150"/>
    <mergeCell ref="K150:O150"/>
    <mergeCell ref="P150:Q150"/>
    <mergeCell ref="E151:H151"/>
    <mergeCell ref="I151:J151"/>
    <mergeCell ref="K151:O151"/>
    <mergeCell ref="P151:Q151"/>
    <mergeCell ref="E148:H148"/>
    <mergeCell ref="I148:J148"/>
    <mergeCell ref="K148:O148"/>
    <mergeCell ref="P148:Q148"/>
    <mergeCell ref="E149:H149"/>
    <mergeCell ref="I149:J149"/>
    <mergeCell ref="K149:O149"/>
    <mergeCell ref="P149:Q149"/>
    <mergeCell ref="N136:S136"/>
    <mergeCell ref="T136:T137"/>
    <mergeCell ref="B145:S145"/>
    <mergeCell ref="A146:N146"/>
    <mergeCell ref="O146:T146"/>
    <mergeCell ref="E147:H147"/>
    <mergeCell ref="I147:J147"/>
    <mergeCell ref="K147:O147"/>
    <mergeCell ref="P147:Q147"/>
    <mergeCell ref="E133:H133"/>
    <mergeCell ref="A135:N135"/>
    <mergeCell ref="O135:T135"/>
    <mergeCell ref="A136:A137"/>
    <mergeCell ref="B136:C137"/>
    <mergeCell ref="D136:D137"/>
    <mergeCell ref="E136:E137"/>
    <mergeCell ref="F136:F137"/>
    <mergeCell ref="G136:G137"/>
    <mergeCell ref="H136:M136"/>
    <mergeCell ref="E131:H131"/>
    <mergeCell ref="I131:J131"/>
    <mergeCell ref="K131:O131"/>
    <mergeCell ref="P131:Q131"/>
    <mergeCell ref="E132:H132"/>
    <mergeCell ref="I132:J132"/>
    <mergeCell ref="K132:O132"/>
    <mergeCell ref="P132:Q132"/>
    <mergeCell ref="E129:H129"/>
    <mergeCell ref="I129:J129"/>
    <mergeCell ref="K129:O129"/>
    <mergeCell ref="P129:Q129"/>
    <mergeCell ref="E130:H130"/>
    <mergeCell ref="I130:J130"/>
    <mergeCell ref="K130:O130"/>
    <mergeCell ref="P130:Q130"/>
    <mergeCell ref="E127:H127"/>
    <mergeCell ref="I127:J127"/>
    <mergeCell ref="K127:O127"/>
    <mergeCell ref="P127:Q127"/>
    <mergeCell ref="E128:H128"/>
    <mergeCell ref="I128:J128"/>
    <mergeCell ref="K128:O128"/>
    <mergeCell ref="P128:Q128"/>
    <mergeCell ref="E125:H125"/>
    <mergeCell ref="I125:J125"/>
    <mergeCell ref="K125:O125"/>
    <mergeCell ref="P125:Q125"/>
    <mergeCell ref="E126:H126"/>
    <mergeCell ref="I126:J126"/>
    <mergeCell ref="K126:O126"/>
    <mergeCell ref="P126:Q126"/>
    <mergeCell ref="E123:H123"/>
    <mergeCell ref="I123:J123"/>
    <mergeCell ref="K123:O123"/>
    <mergeCell ref="P123:Q123"/>
    <mergeCell ref="E124:H124"/>
    <mergeCell ref="I124:J124"/>
    <mergeCell ref="K124:O124"/>
    <mergeCell ref="P124:Q124"/>
    <mergeCell ref="E121:H121"/>
    <mergeCell ref="I121:J121"/>
    <mergeCell ref="K121:O121"/>
    <mergeCell ref="P121:Q121"/>
    <mergeCell ref="E122:H122"/>
    <mergeCell ref="I122:J122"/>
    <mergeCell ref="K122:O122"/>
    <mergeCell ref="P122:Q122"/>
    <mergeCell ref="E118:H118"/>
    <mergeCell ref="I118:J118"/>
    <mergeCell ref="K118:O118"/>
    <mergeCell ref="P118:Q118"/>
    <mergeCell ref="A119:Q119"/>
    <mergeCell ref="E120:H120"/>
    <mergeCell ref="I120:J120"/>
    <mergeCell ref="K120:O120"/>
    <mergeCell ref="P120:Q120"/>
    <mergeCell ref="E116:H116"/>
    <mergeCell ref="I116:J116"/>
    <mergeCell ref="K116:O116"/>
    <mergeCell ref="P116:Q116"/>
    <mergeCell ref="E117:H117"/>
    <mergeCell ref="I117:J117"/>
    <mergeCell ref="K117:O117"/>
    <mergeCell ref="P117:Q117"/>
    <mergeCell ref="E114:H114"/>
    <mergeCell ref="I114:J114"/>
    <mergeCell ref="K114:O114"/>
    <mergeCell ref="P114:Q114"/>
    <mergeCell ref="E115:H115"/>
    <mergeCell ref="I115:J115"/>
    <mergeCell ref="K115:O115"/>
    <mergeCell ref="P115:Q115"/>
    <mergeCell ref="E112:H112"/>
    <mergeCell ref="I112:J112"/>
    <mergeCell ref="K112:O112"/>
    <mergeCell ref="P112:Q112"/>
    <mergeCell ref="E113:H113"/>
    <mergeCell ref="I113:J113"/>
    <mergeCell ref="K113:O113"/>
    <mergeCell ref="P113:Q113"/>
    <mergeCell ref="E110:H110"/>
    <mergeCell ref="I110:J110"/>
    <mergeCell ref="K110:O110"/>
    <mergeCell ref="P110:Q110"/>
    <mergeCell ref="E111:H111"/>
    <mergeCell ref="I111:J111"/>
    <mergeCell ref="K111:O111"/>
    <mergeCell ref="P111:Q111"/>
    <mergeCell ref="E108:H108"/>
    <mergeCell ref="I108:J108"/>
    <mergeCell ref="K108:O108"/>
    <mergeCell ref="P108:Q108"/>
    <mergeCell ref="E109:H109"/>
    <mergeCell ref="I109:J109"/>
    <mergeCell ref="K109:O109"/>
    <mergeCell ref="P109:Q109"/>
    <mergeCell ref="E106:H106"/>
    <mergeCell ref="I106:J106"/>
    <mergeCell ref="K106:O106"/>
    <mergeCell ref="P106:Q106"/>
    <mergeCell ref="E107:H107"/>
    <mergeCell ref="I107:J107"/>
    <mergeCell ref="K107:O107"/>
    <mergeCell ref="P107:Q107"/>
    <mergeCell ref="E104:H104"/>
    <mergeCell ref="I104:J104"/>
    <mergeCell ref="K104:O104"/>
    <mergeCell ref="P104:Q104"/>
    <mergeCell ref="E105:H105"/>
    <mergeCell ref="I105:J105"/>
    <mergeCell ref="K105:O105"/>
    <mergeCell ref="P105:Q105"/>
    <mergeCell ref="E102:H102"/>
    <mergeCell ref="I102:J102"/>
    <mergeCell ref="K102:O102"/>
    <mergeCell ref="P102:Q102"/>
    <mergeCell ref="E103:H103"/>
    <mergeCell ref="I103:J103"/>
    <mergeCell ref="K103:O103"/>
    <mergeCell ref="P103:Q103"/>
    <mergeCell ref="E100:H100"/>
    <mergeCell ref="I100:J100"/>
    <mergeCell ref="K100:O100"/>
    <mergeCell ref="P100:Q100"/>
    <mergeCell ref="E101:H101"/>
    <mergeCell ref="I101:J101"/>
    <mergeCell ref="K101:O101"/>
    <mergeCell ref="P101:Q101"/>
    <mergeCell ref="E98:H98"/>
    <mergeCell ref="I98:J98"/>
    <mergeCell ref="K98:O98"/>
    <mergeCell ref="P98:Q98"/>
    <mergeCell ref="E99:H99"/>
    <mergeCell ref="I99:J99"/>
    <mergeCell ref="K99:O99"/>
    <mergeCell ref="P99:Q99"/>
    <mergeCell ref="T81:T82"/>
    <mergeCell ref="B96:S96"/>
    <mergeCell ref="A97:N97"/>
    <mergeCell ref="O97:T97"/>
    <mergeCell ref="A81:A82"/>
    <mergeCell ref="B81:C82"/>
    <mergeCell ref="D81:D82"/>
    <mergeCell ref="E81:E82"/>
    <mergeCell ref="F81:F82"/>
    <mergeCell ref="G81:G82"/>
    <mergeCell ref="E78:H78"/>
    <mergeCell ref="I78:J78"/>
    <mergeCell ref="K78:O78"/>
    <mergeCell ref="P78:Q78"/>
    <mergeCell ref="A80:N80"/>
    <mergeCell ref="O80:T80"/>
    <mergeCell ref="H81:M81"/>
    <mergeCell ref="N81:S81"/>
    <mergeCell ref="E76:H76"/>
    <mergeCell ref="I76:J76"/>
    <mergeCell ref="K76:O76"/>
    <mergeCell ref="P76:Q76"/>
    <mergeCell ref="E77:H77"/>
    <mergeCell ref="I77:J77"/>
    <mergeCell ref="K77:O77"/>
    <mergeCell ref="P77:Q77"/>
    <mergeCell ref="E74:H74"/>
    <mergeCell ref="I74:J74"/>
    <mergeCell ref="K74:O74"/>
    <mergeCell ref="P74:Q74"/>
    <mergeCell ref="E75:H75"/>
    <mergeCell ref="I75:J75"/>
    <mergeCell ref="K75:O75"/>
    <mergeCell ref="P75:Q75"/>
    <mergeCell ref="E72:H72"/>
    <mergeCell ref="I72:J72"/>
    <mergeCell ref="K72:O72"/>
    <mergeCell ref="P72:Q72"/>
    <mergeCell ref="E73:H73"/>
    <mergeCell ref="I73:J73"/>
    <mergeCell ref="K73:O73"/>
    <mergeCell ref="P73:Q73"/>
    <mergeCell ref="E70:H70"/>
    <mergeCell ref="I70:J70"/>
    <mergeCell ref="K70:O70"/>
    <mergeCell ref="P70:Q70"/>
    <mergeCell ref="E71:H71"/>
    <mergeCell ref="I71:J71"/>
    <mergeCell ref="K71:O71"/>
    <mergeCell ref="P71:Q71"/>
    <mergeCell ref="E67:H67"/>
    <mergeCell ref="I67:J67"/>
    <mergeCell ref="K67:O67"/>
    <mergeCell ref="P67:Q67"/>
    <mergeCell ref="A68:Q68"/>
    <mergeCell ref="E69:H69"/>
    <mergeCell ref="I69:J69"/>
    <mergeCell ref="K69:O69"/>
    <mergeCell ref="P69:Q69"/>
    <mergeCell ref="E65:H65"/>
    <mergeCell ref="I65:J65"/>
    <mergeCell ref="K65:O65"/>
    <mergeCell ref="P65:Q65"/>
    <mergeCell ref="E66:H66"/>
    <mergeCell ref="I66:J66"/>
    <mergeCell ref="K66:O66"/>
    <mergeCell ref="P66:Q66"/>
    <mergeCell ref="E63:H63"/>
    <mergeCell ref="I63:J63"/>
    <mergeCell ref="K63:O63"/>
    <mergeCell ref="P63:Q63"/>
    <mergeCell ref="E64:H64"/>
    <mergeCell ref="I64:J64"/>
    <mergeCell ref="K64:O64"/>
    <mergeCell ref="P64:Q64"/>
    <mergeCell ref="E61:H61"/>
    <mergeCell ref="I61:J61"/>
    <mergeCell ref="K61:O61"/>
    <mergeCell ref="P61:Q61"/>
    <mergeCell ref="E62:H62"/>
    <mergeCell ref="I62:J62"/>
    <mergeCell ref="K62:O62"/>
    <mergeCell ref="P62:Q62"/>
    <mergeCell ref="E59:H59"/>
    <mergeCell ref="I59:J59"/>
    <mergeCell ref="K59:O59"/>
    <mergeCell ref="P59:Q59"/>
    <mergeCell ref="E60:H60"/>
    <mergeCell ref="I60:J60"/>
    <mergeCell ref="K60:O60"/>
    <mergeCell ref="P60:Q60"/>
    <mergeCell ref="E57:H57"/>
    <mergeCell ref="I57:J57"/>
    <mergeCell ref="K57:O57"/>
    <mergeCell ref="P57:Q57"/>
    <mergeCell ref="E58:H58"/>
    <mergeCell ref="I58:J58"/>
    <mergeCell ref="K58:O58"/>
    <mergeCell ref="P58:Q58"/>
    <mergeCell ref="E55:H55"/>
    <mergeCell ref="I55:J55"/>
    <mergeCell ref="K55:O55"/>
    <mergeCell ref="P55:Q55"/>
    <mergeCell ref="E56:H56"/>
    <mergeCell ref="I56:J56"/>
    <mergeCell ref="K56:O56"/>
    <mergeCell ref="P56:Q56"/>
    <mergeCell ref="E53:H53"/>
    <mergeCell ref="I53:J53"/>
    <mergeCell ref="K53:O53"/>
    <mergeCell ref="P53:Q53"/>
    <mergeCell ref="E54:H54"/>
    <mergeCell ref="I54:J54"/>
    <mergeCell ref="K54:O54"/>
    <mergeCell ref="P54:Q54"/>
    <mergeCell ref="T38:T39"/>
    <mergeCell ref="B50:S50"/>
    <mergeCell ref="A51:N51"/>
    <mergeCell ref="O51:T51"/>
    <mergeCell ref="E52:H52"/>
    <mergeCell ref="I52:J52"/>
    <mergeCell ref="K52:O52"/>
    <mergeCell ref="P52:Q52"/>
    <mergeCell ref="A37:N37"/>
    <mergeCell ref="O37:T37"/>
    <mergeCell ref="A38:A39"/>
    <mergeCell ref="B38:C39"/>
    <mergeCell ref="D38:D39"/>
    <mergeCell ref="E38:E39"/>
    <mergeCell ref="F38:F39"/>
    <mergeCell ref="G38:G39"/>
    <mergeCell ref="H38:M38"/>
    <mergeCell ref="N38:S38"/>
    <mergeCell ref="E34:H34"/>
    <mergeCell ref="I34:J34"/>
    <mergeCell ref="K34:O34"/>
    <mergeCell ref="P34:Q34"/>
    <mergeCell ref="E35:H35"/>
    <mergeCell ref="I35:J35"/>
    <mergeCell ref="K35:O35"/>
    <mergeCell ref="P35:Q35"/>
    <mergeCell ref="E32:H32"/>
    <mergeCell ref="I32:J32"/>
    <mergeCell ref="K32:O32"/>
    <mergeCell ref="P32:Q32"/>
    <mergeCell ref="E33:H33"/>
    <mergeCell ref="I33:J33"/>
    <mergeCell ref="K33:O33"/>
    <mergeCell ref="P33:Q33"/>
    <mergeCell ref="E30:H30"/>
    <mergeCell ref="I30:J30"/>
    <mergeCell ref="K30:O30"/>
    <mergeCell ref="P30:Q30"/>
    <mergeCell ref="E31:H31"/>
    <mergeCell ref="I31:J31"/>
    <mergeCell ref="K31:O31"/>
    <mergeCell ref="P31:Q31"/>
    <mergeCell ref="A27:Q27"/>
    <mergeCell ref="E28:H28"/>
    <mergeCell ref="I28:J28"/>
    <mergeCell ref="K28:O28"/>
    <mergeCell ref="P28:Q28"/>
    <mergeCell ref="E29:H29"/>
    <mergeCell ref="I29:J29"/>
    <mergeCell ref="K29:O29"/>
    <mergeCell ref="P29:Q29"/>
    <mergeCell ref="E25:H25"/>
    <mergeCell ref="I25:J25"/>
    <mergeCell ref="K25:O25"/>
    <mergeCell ref="P25:Q25"/>
    <mergeCell ref="E26:H26"/>
    <mergeCell ref="I26:J26"/>
    <mergeCell ref="K26:O26"/>
    <mergeCell ref="P26:Q26"/>
    <mergeCell ref="E23:H23"/>
    <mergeCell ref="I23:J23"/>
    <mergeCell ref="K23:O23"/>
    <mergeCell ref="P23:Q23"/>
    <mergeCell ref="E24:H24"/>
    <mergeCell ref="I24:J24"/>
    <mergeCell ref="K24:O24"/>
    <mergeCell ref="P24:Q24"/>
    <mergeCell ref="E21:H21"/>
    <mergeCell ref="I21:J21"/>
    <mergeCell ref="K21:O21"/>
    <mergeCell ref="P21:Q21"/>
    <mergeCell ref="E22:H22"/>
    <mergeCell ref="I22:J22"/>
    <mergeCell ref="K22:O22"/>
    <mergeCell ref="P22:Q22"/>
    <mergeCell ref="E19:H19"/>
    <mergeCell ref="I19:J19"/>
    <mergeCell ref="K19:O19"/>
    <mergeCell ref="P19:Q19"/>
    <mergeCell ref="E20:H20"/>
    <mergeCell ref="I20:J20"/>
    <mergeCell ref="K20:O20"/>
    <mergeCell ref="P20:Q20"/>
    <mergeCell ref="E17:H17"/>
    <mergeCell ref="I17:J17"/>
    <mergeCell ref="K17:O17"/>
    <mergeCell ref="P17:Q17"/>
    <mergeCell ref="E18:H18"/>
    <mergeCell ref="I18:J18"/>
    <mergeCell ref="K18:O18"/>
    <mergeCell ref="P18:Q18"/>
    <mergeCell ref="E15:H15"/>
    <mergeCell ref="I15:J15"/>
    <mergeCell ref="K15:O15"/>
    <mergeCell ref="P15:Q15"/>
    <mergeCell ref="E16:H16"/>
    <mergeCell ref="I16:J16"/>
    <mergeCell ref="K16:O16"/>
    <mergeCell ref="P16:Q16"/>
    <mergeCell ref="T2:T3"/>
    <mergeCell ref="B12:S12"/>
    <mergeCell ref="A13:N13"/>
    <mergeCell ref="O13:T13"/>
    <mergeCell ref="E14:H14"/>
    <mergeCell ref="I14:J14"/>
    <mergeCell ref="K14:O14"/>
    <mergeCell ref="P14:Q14"/>
    <mergeCell ref="A1:N1"/>
    <mergeCell ref="O1:T1"/>
    <mergeCell ref="A2:A3"/>
    <mergeCell ref="B2:C3"/>
    <mergeCell ref="D2:D3"/>
    <mergeCell ref="E2:E3"/>
    <mergeCell ref="F2:F3"/>
    <mergeCell ref="G2:G3"/>
    <mergeCell ref="H2:M2"/>
    <mergeCell ref="N2:S2"/>
  </mergeCells>
  <printOptions/>
  <pageMargins left="0.25" right="0.25" top="0.5" bottom="0.5" header="0.5" footer="0.5"/>
  <pageSetup horizontalDpi="600" verticalDpi="600" orientation="landscape" r:id="rId2"/>
  <rowBreaks count="3" manualBreakCount="3">
    <brk id="36" max="255" man="1"/>
    <brk id="79" max="255" man="1"/>
    <brk id="1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Scott_Jacobs</dc:creator>
  <cp:keywords/>
  <dc:description/>
  <cp:lastModifiedBy>DC</cp:lastModifiedBy>
  <dcterms:created xsi:type="dcterms:W3CDTF">2008-06-22T03:15:53Z</dcterms:created>
  <dcterms:modified xsi:type="dcterms:W3CDTF">2010-06-29T22:13:27Z</dcterms:modified>
  <cp:category/>
  <cp:version/>
  <cp:contentType/>
  <cp:contentStatus/>
</cp:coreProperties>
</file>